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8" activeTab="9"/>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区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44525" concurrentCalc="0"/>
</workbook>
</file>

<file path=xl/sharedStrings.xml><?xml version="1.0" encoding="utf-8"?>
<sst xmlns="http://schemas.openxmlformats.org/spreadsheetml/2006/main" count="1772" uniqueCount="945">
  <si>
    <t>6-1 部门财务收支总体情况表</t>
  </si>
  <si>
    <t>单位名称：中共曲靖市马龙区委员会</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</si>
  <si>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</si>
  <si>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</si>
  <si>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</si>
  <si>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</si>
  <si>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</si>
  <si>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</si>
  <si>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</si>
  <si>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</si>
  <si>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</si>
  <si>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</si>
  <si>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</si>
  <si>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</si>
  <si>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</si>
  <si>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</si>
  <si>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</si>
  <si>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</si>
  <si>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</si>
  <si>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</si>
  <si>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</si>
  <si>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</si>
  <si>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</si>
  <si>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</si>
  <si>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</si>
  <si>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</si>
  <si>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</si>
  <si>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</si>
  <si>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</si>
  <si>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</si>
  <si>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</si>
  <si>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</si>
  <si>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</si>
  <si>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</si>
  <si>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</si>
  <si>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</si>
  <si>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</si>
  <si>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</si>
  <si>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</si>
  <si>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</si>
  <si>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</si>
  <si>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</si>
  <si>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</si>
  <si>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</si>
  <si>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</si>
  <si>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</si>
  <si>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</si>
  <si>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</si>
  <si>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</si>
  <si>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</si>
  <si>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</si>
  <si>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</si>
  <si>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</si>
  <si>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</si>
  <si>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</si>
  <si>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</si>
  <si>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</si>
  <si>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</si>
  <si>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</si>
  <si>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</si>
  <si>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</si>
  <si>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</si>
  <si>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</si>
  <si>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</si>
  <si>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</si>
  <si>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</si>
  <si>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</si>
  <si>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</si>
  <si>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</si>
  <si>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</si>
  <si>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</si>
  <si>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</si>
  <si>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</si>
  <si>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</si>
  <si>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</si>
  <si>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</si>
  <si>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</si>
  <si>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</si>
  <si>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</si>
  <si>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</si>
  <si>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</si>
  <si>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</si>
  <si>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</si>
  <si>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</si>
  <si>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</si>
  <si>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</si>
  <si>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</si>
  <si>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</si>
  <si>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</si>
  <si>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</si>
  <si>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r>
      <rPr>
        <sz val="10"/>
        <rFont val="宋体"/>
        <charset val="134"/>
      </rPr>
      <t>单位名称：</t>
    </r>
    <r>
      <rPr>
        <sz val="10"/>
        <rFont val="Arial"/>
        <charset val="134"/>
      </rPr>
      <t>XX</t>
    </r>
    <r>
      <rPr>
        <sz val="10"/>
        <rFont val="宋体"/>
        <charset val="134"/>
      </rPr>
      <t>部门</t>
    </r>
  </si>
  <si>
    <t>中共曲靖市马龙区委员会</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</si>
  <si>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</si>
  <si>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</si>
  <si>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</si>
  <si>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</si>
  <si>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</si>
  <si>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</si>
  <si>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</si>
  <si>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</si>
  <si>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</si>
  <si>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</si>
  <si>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</si>
  <si>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</si>
  <si>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</si>
  <si>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</si>
  <si>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</si>
  <si>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</si>
  <si>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</si>
  <si>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</si>
  <si>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</si>
  <si>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</si>
  <si>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</si>
  <si>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</si>
  <si>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</si>
  <si>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</si>
  <si>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</si>
  <si>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</si>
  <si>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</si>
  <si>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</si>
  <si>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</si>
  <si>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</si>
  <si>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</si>
  <si>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</si>
  <si>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</si>
  <si>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</si>
  <si>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</si>
  <si>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</si>
  <si>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</si>
  <si>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</si>
  <si>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</si>
  <si>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</si>
  <si>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</si>
  <si>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</si>
  <si>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</si>
  <si>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</si>
  <si>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</si>
  <si>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</si>
  <si>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</si>
  <si>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</si>
  <si>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</si>
  <si>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</si>
  <si>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</si>
  <si>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</si>
  <si>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01</t>
  </si>
  <si>
    <t xml:space="preserve">    行政运行</t>
  </si>
  <si>
    <t>02</t>
  </si>
  <si>
    <t xml:space="preserve">    一般行政管理事务</t>
  </si>
  <si>
    <t>99</t>
  </si>
  <si>
    <t xml:space="preserve">    其他党委办公厅（室）及相关机构事务支出</t>
  </si>
  <si>
    <t xml:space="preserve">    其他宣传事务支出</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</si>
  <si>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</si>
  <si>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</si>
  <si>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</si>
  <si>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</si>
  <si>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</si>
  <si>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</si>
  <si>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</si>
  <si>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</si>
  <si>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</si>
  <si>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</si>
  <si>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</si>
  <si>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</si>
  <si>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</si>
  <si>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</si>
  <si>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</si>
  <si>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</si>
  <si>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</si>
  <si>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</si>
  <si>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</si>
  <si>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</si>
  <si>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</si>
  <si>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</si>
  <si>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</si>
  <si>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</si>
  <si>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</si>
  <si>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</si>
  <si>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</si>
  <si>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</si>
  <si>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</si>
  <si>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</si>
  <si>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</si>
  <si>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</si>
  <si>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</si>
  <si>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</si>
  <si>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</si>
  <si>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</si>
  <si>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</si>
  <si>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</si>
  <si>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</si>
  <si>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</si>
  <si>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</si>
  <si>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</si>
  <si>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</si>
  <si>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</si>
  <si>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</si>
  <si>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</si>
  <si>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</si>
  <si>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</si>
  <si>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</si>
  <si>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</si>
  <si>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</si>
  <si>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</si>
  <si>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</si>
  <si>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</si>
  <si>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</si>
  <si>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</si>
  <si>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</si>
  <si>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</si>
  <si>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</si>
  <si>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</si>
  <si>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</si>
  <si>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</si>
  <si>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</si>
  <si>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</si>
  <si>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</si>
  <si>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</si>
  <si>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</si>
  <si>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</si>
  <si>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</si>
  <si>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</si>
  <si>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</si>
  <si>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</si>
  <si>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</si>
  <si>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</si>
  <si>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</si>
  <si>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</si>
  <si>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</si>
  <si>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</si>
  <si>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</si>
  <si>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</si>
  <si>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</si>
  <si>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</si>
  <si>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</si>
  <si>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</si>
  <si>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</si>
  <si>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</si>
  <si>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</si>
  <si>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</si>
  <si>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</si>
  <si>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</si>
  <si>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</si>
  <si>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</si>
  <si>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</si>
  <si>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</si>
  <si>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</si>
  <si>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</si>
  <si>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</si>
  <si>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</si>
  <si>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</si>
  <si>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</si>
  <si>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</si>
  <si>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</si>
  <si>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</si>
  <si>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</si>
  <si>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</si>
  <si>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</si>
  <si>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</si>
  <si>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</si>
  <si>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</si>
  <si>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</si>
  <si>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</si>
  <si>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</si>
  <si>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</si>
  <si>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</si>
  <si>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</si>
  <si>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</si>
  <si>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</si>
  <si>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</si>
  <si>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</si>
  <si>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</si>
  <si>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</si>
  <si>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</si>
  <si>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</si>
  <si>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</si>
  <si>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</si>
  <si>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</si>
  <si>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</si>
  <si>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</si>
  <si>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</si>
  <si>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</si>
  <si>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</si>
  <si>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</si>
  <si>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</si>
  <si>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</si>
  <si>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</si>
  <si>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</si>
  <si>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</si>
  <si>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</si>
  <si>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</si>
  <si>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</si>
  <si>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</si>
  <si>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</si>
  <si>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</si>
  <si>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</si>
  <si>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</si>
  <si>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</si>
  <si>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</si>
  <si>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</si>
  <si>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</si>
  <si>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</si>
  <si>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</si>
  <si>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</si>
  <si>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</si>
  <si>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</si>
  <si>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</si>
  <si>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</si>
  <si>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</si>
  <si>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</si>
  <si>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</si>
  <si>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</si>
  <si>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</si>
  <si>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</si>
  <si>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</si>
  <si>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</si>
  <si>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</si>
  <si>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</si>
  <si>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</si>
  <si>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</si>
  <si>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</si>
  <si>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</si>
  <si>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</si>
  <si>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</si>
  <si>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</si>
  <si>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</si>
  <si>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</si>
  <si>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</si>
  <si>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</si>
  <si>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</si>
  <si>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</si>
  <si>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</si>
  <si>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</si>
  <si>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</si>
  <si>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</si>
  <si>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</si>
  <si>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</si>
  <si>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</si>
  <si>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</si>
  <si>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</si>
  <si>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</si>
  <si>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</si>
  <si>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</si>
  <si>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</si>
  <si>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</si>
  <si>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</si>
  <si>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</si>
  <si>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</si>
  <si>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</si>
  <si>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</si>
  <si>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</si>
  <si>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</si>
  <si>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</si>
  <si>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</si>
  <si>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</si>
  <si>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</si>
  <si>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</si>
  <si>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</si>
  <si>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</si>
  <si>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</si>
  <si>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</si>
  <si>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</si>
  <si>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</si>
  <si>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</si>
  <si>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</si>
  <si>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</si>
  <si>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</si>
  <si>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</si>
  <si>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</si>
  <si>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</si>
  <si>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</si>
  <si>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</si>
  <si>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</si>
  <si>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</si>
  <si>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</si>
  <si>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</si>
  <si>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</si>
  <si>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</si>
  <si>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</si>
  <si>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</si>
  <si>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</si>
  <si>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</si>
  <si>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</si>
  <si>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</si>
  <si>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</si>
  <si>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</si>
  <si>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</si>
  <si>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</si>
  <si>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</si>
  <si>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</si>
  <si>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</si>
  <si>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</si>
  <si>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</si>
  <si>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</si>
  <si>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</si>
  <si>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</si>
  <si>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</si>
  <si>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</si>
  <si>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</si>
  <si>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</si>
  <si>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</si>
  <si>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</si>
  <si>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</si>
  <si>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</si>
  <si>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</si>
  <si>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</si>
  <si>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</si>
  <si>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</si>
  <si>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</si>
  <si>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</si>
  <si>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</si>
  <si>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</si>
  <si>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</si>
  <si>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</si>
  <si>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部门：中共曲靖市马龙区委员会</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</si>
  <si>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</si>
  <si>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</si>
  <si>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</si>
  <si>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</si>
  <si>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</si>
  <si>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</si>
  <si>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</si>
  <si>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</si>
  <si>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</si>
  <si>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</si>
  <si>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</si>
  <si>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</si>
  <si>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区本级项目支出绩效目标表（本次下达）</t>
  </si>
  <si>
    <t>6-10 省本级项目支出绩效目标表（本次下达）</t>
  </si>
  <si>
    <t>单位名称、项目名称</t>
  </si>
  <si>
    <t>项目目标</t>
  </si>
  <si>
    <t>一级指标</t>
  </si>
  <si>
    <t>二级指标</t>
  </si>
  <si>
    <t>三级指标</t>
  </si>
  <si>
    <t>指标值</t>
  </si>
  <si>
    <t>绩效指标值设定依据及数据来源</t>
  </si>
  <si>
    <t>说明</t>
  </si>
  <si>
    <t>政法委涉法救助基金</t>
  </si>
  <si>
    <t>1、化解涉法涉诉案件3-5件。
2、有效处理涉法涉案件，防止涉法涉诉信访案件发生率。</t>
  </si>
  <si>
    <t>产出指标</t>
  </si>
  <si>
    <t>数量指标</t>
  </si>
  <si>
    <t>化解涉法涉诉案件</t>
  </si>
  <si>
    <r>
      <rPr>
        <sz val="11"/>
        <color indexed="8"/>
        <rFont val="宋体"/>
        <charset val="134"/>
      </rPr>
      <t>≥</t>
    </r>
    <r>
      <rPr>
        <sz val="11"/>
        <color indexed="8"/>
        <rFont val="宋体"/>
        <charset val="134"/>
      </rPr>
      <t>3人</t>
    </r>
  </si>
  <si>
    <t>《中共马龙县委关于提高司法质量促进公正司法的意见》（马发﹝2011﹞15号）</t>
  </si>
  <si>
    <t>成本指标</t>
  </si>
  <si>
    <r>
      <rPr>
        <sz val="11"/>
        <color indexed="8"/>
        <rFont val="宋体"/>
        <charset val="134"/>
      </rPr>
      <t>7</t>
    </r>
    <r>
      <rPr>
        <sz val="11"/>
        <color indexed="8"/>
        <rFont val="宋体"/>
        <charset val="134"/>
      </rPr>
      <t>000</t>
    </r>
    <r>
      <rPr>
        <sz val="11"/>
        <color indexed="8"/>
        <rFont val="宋体"/>
        <charset val="134"/>
      </rPr>
      <t>元／人</t>
    </r>
  </si>
  <si>
    <t>效益指标</t>
  </si>
  <si>
    <t>社会效益指标</t>
  </si>
  <si>
    <t>司法质量提高，
促进了公正司法工作</t>
  </si>
  <si>
    <t>可持续影响指标</t>
  </si>
  <si>
    <t>提高司法质量</t>
  </si>
  <si>
    <t>长期性</t>
  </si>
  <si>
    <t>促进公正司法</t>
  </si>
  <si>
    <t>满意度指标</t>
  </si>
  <si>
    <t>服务对象满意度指标</t>
  </si>
  <si>
    <t>涉法涉诉得到救助人员</t>
  </si>
  <si>
    <r>
      <rPr>
        <sz val="11"/>
        <color indexed="8"/>
        <rFont val="宋体"/>
        <charset val="134"/>
      </rPr>
      <t>≥</t>
    </r>
    <r>
      <rPr>
        <sz val="11"/>
        <color indexed="8"/>
        <rFont val="宋体"/>
        <charset val="134"/>
      </rPr>
      <t>9</t>
    </r>
    <r>
      <rPr>
        <sz val="11"/>
        <color indexed="8"/>
        <rFont val="宋体"/>
        <charset val="134"/>
      </rPr>
      <t>5</t>
    </r>
    <r>
      <rPr>
        <sz val="11"/>
        <color indexed="8"/>
        <rFont val="宋体"/>
        <charset val="134"/>
      </rPr>
      <t>%</t>
    </r>
  </si>
  <si>
    <t xml:space="preserve"> 政法委综治维稳专项经费</t>
  </si>
  <si>
    <t xml:space="preserve"> 1、加强基层基础建设（一站一中心建设）。
 2、矛盾排查化解。</t>
  </si>
  <si>
    <t>一站一中心建设</t>
  </si>
  <si>
    <r>
      <rPr>
        <sz val="9"/>
        <color indexed="8"/>
        <rFont val="宋体"/>
        <charset val="134"/>
      </rPr>
      <t>≥8</t>
    </r>
    <r>
      <rPr>
        <sz val="9"/>
        <color indexed="8"/>
        <rFont val="宋体"/>
        <charset val="134"/>
      </rPr>
      <t>5个</t>
    </r>
  </si>
  <si>
    <t>《关于实行维护稳定工作领导责任制的规定》的通知（曲稳发﹝202﹞11号）
关于印发《创建法治马龙平安马龙主要任务分工方案》的通知（马办发﹝2013﹞54号）</t>
  </si>
  <si>
    <t>矛盾排查化解</t>
  </si>
  <si>
    <r>
      <rPr>
        <sz val="9"/>
        <color indexed="8"/>
        <rFont val="宋体"/>
        <charset val="134"/>
      </rPr>
      <t>≥1</t>
    </r>
    <r>
      <rPr>
        <sz val="9"/>
        <color indexed="8"/>
        <rFont val="宋体"/>
        <charset val="134"/>
      </rPr>
      <t>000件</t>
    </r>
  </si>
  <si>
    <t>时效指标</t>
  </si>
  <si>
    <t>维稳工作</t>
  </si>
  <si>
    <r>
      <rPr>
        <sz val="9"/>
        <color indexed="8"/>
        <rFont val="宋体"/>
        <charset val="134"/>
      </rPr>
      <t>3</t>
    </r>
    <r>
      <rPr>
        <sz val="9"/>
        <color indexed="8"/>
        <rFont val="宋体"/>
        <charset val="134"/>
      </rPr>
      <t>200</t>
    </r>
    <r>
      <rPr>
        <sz val="9"/>
        <color indexed="8"/>
        <rFont val="宋体"/>
        <charset val="134"/>
      </rPr>
      <t>元／个</t>
    </r>
  </si>
  <si>
    <r>
      <rPr>
        <sz val="9"/>
        <color indexed="8"/>
        <rFont val="宋体"/>
        <charset val="134"/>
      </rPr>
      <t>1</t>
    </r>
    <r>
      <rPr>
        <sz val="9"/>
        <color indexed="8"/>
        <rFont val="宋体"/>
        <charset val="134"/>
      </rPr>
      <t>00</t>
    </r>
    <r>
      <rPr>
        <sz val="9"/>
        <color indexed="8"/>
        <rFont val="宋体"/>
        <charset val="134"/>
      </rPr>
      <t>元／件</t>
    </r>
  </si>
  <si>
    <t>经济效益指标</t>
  </si>
  <si>
    <t>创新社会治理</t>
  </si>
  <si>
    <t>维护社
会稳定</t>
  </si>
  <si>
    <t>长期</t>
  </si>
  <si>
    <t>社会治安综合治理工作</t>
  </si>
  <si>
    <t>提升群众安全感满意度</t>
  </si>
  <si>
    <r>
      <rPr>
        <sz val="9"/>
        <color indexed="8"/>
        <rFont val="宋体"/>
        <charset val="134"/>
      </rPr>
      <t>≥</t>
    </r>
    <r>
      <rPr>
        <sz val="9"/>
        <color indexed="8"/>
        <rFont val="宋体"/>
        <charset val="134"/>
      </rPr>
      <t>90%</t>
    </r>
  </si>
  <si>
    <t>维护社会稳定工作</t>
  </si>
  <si>
    <t>政法委社会治安综合治理工作经费</t>
  </si>
  <si>
    <t>一年开展两次平安马龙集中宣传</t>
  </si>
  <si>
    <t>平安马龙宣传</t>
  </si>
  <si>
    <t>≥2次</t>
  </si>
  <si>
    <t>关于印发《创建法治马龙平安马龙主要任务分工方案》的通知（马办发﹝2013﹞54号）</t>
  </si>
  <si>
    <r>
      <rPr>
        <sz val="9"/>
        <color indexed="8"/>
        <rFont val="宋体"/>
        <charset val="134"/>
      </rPr>
      <t>7</t>
    </r>
    <r>
      <rPr>
        <sz val="9"/>
        <color indexed="8"/>
        <rFont val="宋体"/>
        <charset val="134"/>
      </rPr>
      <t>0000</t>
    </r>
    <r>
      <rPr>
        <sz val="9"/>
        <color indexed="8"/>
        <rFont val="宋体"/>
        <charset val="134"/>
      </rPr>
      <t>元／次</t>
    </r>
  </si>
  <si>
    <t>提升
满意度</t>
  </si>
  <si>
    <t>政法委“三室”建设专项经费</t>
  </si>
  <si>
    <t>建设村（社区）综治室、调解室、警务室</t>
  </si>
  <si>
    <t>“三室”建设</t>
  </si>
  <si>
    <r>
      <rPr>
        <sz val="9"/>
        <color indexed="8"/>
        <rFont val="宋体"/>
        <charset val="134"/>
      </rPr>
      <t>≥1</t>
    </r>
    <r>
      <rPr>
        <sz val="9"/>
        <color indexed="8"/>
        <rFont val="宋体"/>
        <charset val="134"/>
      </rPr>
      <t>0个</t>
    </r>
  </si>
  <si>
    <t>《关于进一步加强农村（社区）综治室、警务室、调解室建设的决定》</t>
  </si>
  <si>
    <r>
      <rPr>
        <sz val="9"/>
        <color indexed="8"/>
        <rFont val="宋体"/>
        <charset val="134"/>
      </rPr>
      <t>1</t>
    </r>
    <r>
      <rPr>
        <sz val="9"/>
        <color indexed="8"/>
        <rFont val="宋体"/>
        <charset val="134"/>
      </rPr>
      <t>0000</t>
    </r>
    <r>
      <rPr>
        <sz val="9"/>
        <color indexed="8"/>
        <rFont val="宋体"/>
        <charset val="134"/>
      </rPr>
      <t>元／个</t>
    </r>
  </si>
  <si>
    <t>优化人员，
整合资源</t>
  </si>
  <si>
    <t>一站式服务</t>
  </si>
  <si>
    <r>
      <rPr>
        <sz val="9"/>
        <color indexed="8"/>
        <rFont val="宋体"/>
        <charset val="134"/>
      </rPr>
      <t>≥</t>
    </r>
    <r>
      <rPr>
        <sz val="9"/>
        <color indexed="8"/>
        <rFont val="宋体"/>
        <charset val="134"/>
      </rPr>
      <t>95%</t>
    </r>
  </si>
  <si>
    <t xml:space="preserve"> 政法委综治专网专项经费</t>
  </si>
  <si>
    <t>1、社会治安综合治理信息化建设
2、提升综治工作“互联网+”运用</t>
  </si>
  <si>
    <t>社会治安综合治理信息化建设</t>
  </si>
  <si>
    <r>
      <rPr>
        <sz val="9"/>
        <color indexed="8"/>
        <rFont val="宋体"/>
        <charset val="134"/>
      </rPr>
      <t>8</t>
    </r>
    <r>
      <rPr>
        <sz val="9"/>
        <color indexed="8"/>
        <rFont val="宋体"/>
        <charset val="134"/>
      </rPr>
      <t>5条</t>
    </r>
  </si>
  <si>
    <t>《关于综治专网建设的意见》曲综治﹝2016﹞7号</t>
  </si>
  <si>
    <t xml:space="preserve"> 综治专网维护费</t>
  </si>
  <si>
    <t>2000元／条</t>
  </si>
  <si>
    <t>提高行政效率</t>
  </si>
  <si>
    <t>提升综治工作“互联网+”运用</t>
  </si>
  <si>
    <t>网上办公，提高效率</t>
  </si>
  <si>
    <t>≥95%</t>
  </si>
  <si>
    <t>宣传部宣传事业费</t>
  </si>
  <si>
    <t>1.采编刊发《曲靖日报》马龙专版52版；2.采访编辑印刷出版《车水马龙》6期，6000本；
3.在《曲靖M》马龙频道采访编发信息14400余条。</t>
  </si>
  <si>
    <t>1.采编刊发《曲靖日报》马龙专版</t>
  </si>
  <si>
    <t>52版</t>
  </si>
  <si>
    <t>关于出版发行《车水马龙》双月刊所需经费的请示
马宣请字﹝2011﹞2号
曲靖M马龙频道专项经费
马政办财字﹝2014﹞210号</t>
  </si>
  <si>
    <t xml:space="preserve">包括采访编辑、版面宣传费等
</t>
  </si>
  <si>
    <t>采访编辑印刷出版《车水马龙》</t>
  </si>
  <si>
    <t>6期，6000本</t>
  </si>
  <si>
    <t>在《曲靖M》马龙频道采访编发信息</t>
  </si>
  <si>
    <t>1个频道</t>
  </si>
  <si>
    <t>1.采编《曲靖日报》刊发马龙专版</t>
  </si>
  <si>
    <t>3800元／版</t>
  </si>
  <si>
    <t>全年30万元</t>
  </si>
  <si>
    <t>包括采访编辑、印刷、稿费、邮寄费等</t>
  </si>
  <si>
    <t>《曲靖M》马龙频道采访编发信息</t>
  </si>
  <si>
    <t>全年20万元</t>
  </si>
  <si>
    <t>包括采访编辑、频道宣传费等</t>
  </si>
  <si>
    <t>对外宣传</t>
  </si>
  <si>
    <t>提高马龙知名度</t>
  </si>
  <si>
    <t>树立马龙良好形象</t>
  </si>
  <si>
    <t>提高知名度</t>
  </si>
  <si>
    <t>树立对内对外形象</t>
  </si>
  <si>
    <t>服务对象对新闻信息</t>
  </si>
  <si>
    <r>
      <rPr>
        <sz val="11"/>
        <color indexed="8"/>
        <rFont val="SimSun"/>
        <charset val="134"/>
      </rPr>
      <t>≥</t>
    </r>
    <r>
      <rPr>
        <sz val="11"/>
        <color indexed="8"/>
        <rFont val="宋体"/>
        <charset val="134"/>
      </rPr>
      <t>95%</t>
    </r>
  </si>
  <si>
    <t>宣传部区政府门户网站
管理专项经费</t>
  </si>
  <si>
    <t>区政府门户网站（1个）维护更新和信息发布</t>
  </si>
  <si>
    <t>完成区政府门户网站维护更新</t>
  </si>
  <si>
    <t>1个</t>
  </si>
  <si>
    <t>县内补发网站统一管理专项经费
马政办财字﹝2014﹞209号</t>
  </si>
  <si>
    <t>信息公开</t>
  </si>
  <si>
    <r>
      <rPr>
        <sz val="11"/>
        <color indexed="8"/>
        <rFont val="SimSun"/>
        <charset val="134"/>
      </rPr>
      <t>≥</t>
    </r>
    <r>
      <rPr>
        <sz val="11"/>
        <color indexed="8"/>
        <rFont val="宋体"/>
        <charset val="134"/>
      </rPr>
      <t>500条</t>
    </r>
  </si>
  <si>
    <t>租用服务器及提供网站技术服务</t>
  </si>
  <si>
    <t>1套</t>
  </si>
  <si>
    <t>区政府门户网站维护更新</t>
  </si>
  <si>
    <t>全年3万元</t>
  </si>
  <si>
    <t>全年4万元</t>
  </si>
  <si>
    <t>建立区政府门户网站</t>
  </si>
  <si>
    <t>提高群众知晓率</t>
  </si>
  <si>
    <t>确保完成网站更新</t>
  </si>
  <si>
    <t>短期</t>
  </si>
  <si>
    <t>各种信息的有效发布</t>
  </si>
  <si>
    <t>服务对象满意度</t>
  </si>
  <si>
    <t>宣传部精神文明建设专项经费</t>
  </si>
  <si>
    <t xml:space="preserve">1.评选表彰区级道德模范10户；2.评选表彰区级文明家庭15户。
3.组织开展市级、区级文明单位、文明村、文明行业、文明社区
文明小城镇、文明乡镇（街道）创评工作等工作。 </t>
  </si>
  <si>
    <t>评选表彰区级道德模范</t>
  </si>
  <si>
    <t xml:space="preserve">10户 </t>
  </si>
  <si>
    <t>中共马龙县委办公室、马龙县人民政府办公室印发&lt;马龙县关于开展“道德模范”评选表彰活动的实施意见&gt;的通知
马办发〔2017〕72号
中共马龙县委办公室、马龙县人民政府办公室印发&lt;马龙县关于开展“文明家庭”创建评选的实施意见&gt;的通知
马办发〔2017〕134 号</t>
  </si>
  <si>
    <t>评选表彰区级文明家庭</t>
  </si>
  <si>
    <t xml:space="preserve">15户 </t>
  </si>
  <si>
    <t>文明单位、文明村、文明行业、文明社区、文明小城镇、文明乡镇（街道）创评</t>
  </si>
  <si>
    <r>
      <rPr>
        <sz val="12"/>
        <color indexed="8"/>
        <rFont val="SimSun"/>
        <charset val="134"/>
      </rPr>
      <t>≥</t>
    </r>
    <r>
      <rPr>
        <sz val="12"/>
        <color indexed="8"/>
        <rFont val="宋体"/>
        <charset val="134"/>
      </rPr>
      <t>25个</t>
    </r>
  </si>
  <si>
    <t>市委宣传部每年将下发创建文件</t>
  </si>
  <si>
    <r>
      <rPr>
        <sz val="10.5"/>
        <color indexed="8"/>
        <rFont val="Times New Roman"/>
        <charset val="134"/>
      </rPr>
      <t>3000</t>
    </r>
    <r>
      <rPr>
        <sz val="10.5"/>
        <color indexed="8"/>
        <rFont val="宋体"/>
        <charset val="134"/>
      </rPr>
      <t>元／户</t>
    </r>
  </si>
  <si>
    <t>全年工作经费15000元</t>
  </si>
  <si>
    <t>全年工作经费15000元（业务培训费、检查人员的车旅费伙食费等）</t>
  </si>
  <si>
    <t>评选模范、文明家庭</t>
  </si>
  <si>
    <t>树立广大人民群众的学习榜样</t>
  </si>
  <si>
    <t>创评文明单位（村、社区）</t>
  </si>
  <si>
    <t>提高全区的文明水平</t>
  </si>
  <si>
    <t>为全区广大人民群众树立学习榜样</t>
  </si>
  <si>
    <t>提高文明水平</t>
  </si>
  <si>
    <t>人民群众的满意度</t>
  </si>
  <si>
    <t xml:space="preserve"> 宣传部外宣专项工作经费</t>
  </si>
  <si>
    <t>1.邀请中央省市记者采访，组织记者培训及外出学习；
2.结合全区重点工作，开展主题宣传；
3. 新闻信息兑现奖</t>
  </si>
  <si>
    <t>邀请中央省市记者采访，组织记者培训及外出学习</t>
  </si>
  <si>
    <r>
      <rPr>
        <sz val="11"/>
        <color indexed="8"/>
        <rFont val="SimSun"/>
        <charset val="134"/>
      </rPr>
      <t>≥</t>
    </r>
    <r>
      <rPr>
        <sz val="11"/>
        <color indexed="8"/>
        <rFont val="宋体"/>
        <charset val="134"/>
      </rPr>
      <t>520人</t>
    </r>
  </si>
  <si>
    <t>关于实行新闻信息奖励制度的通知
党办发﹝2003﹞18号</t>
  </si>
  <si>
    <t>新闻信息奖金兑现</t>
  </si>
  <si>
    <t>≥3000条</t>
  </si>
  <si>
    <t>结合全区重点工作，开展主题宣传</t>
  </si>
  <si>
    <r>
      <rPr>
        <sz val="11"/>
        <color indexed="8"/>
        <rFont val="SimSun"/>
        <charset val="134"/>
      </rPr>
      <t>≥</t>
    </r>
    <r>
      <rPr>
        <sz val="11"/>
        <color indexed="8"/>
        <rFont val="宋体"/>
        <charset val="134"/>
      </rPr>
      <t>15场</t>
    </r>
  </si>
  <si>
    <t>质量指标</t>
  </si>
  <si>
    <t>100元／人</t>
  </si>
  <si>
    <t>50元／条</t>
  </si>
  <si>
    <t>按省市区不同标准兑现</t>
  </si>
  <si>
    <t>3300元／场</t>
  </si>
  <si>
    <t>提高全区影响力</t>
  </si>
  <si>
    <t>主题宣传</t>
  </si>
  <si>
    <t>助力招商引资、项目落地</t>
  </si>
  <si>
    <t>提高全区宣传力度</t>
  </si>
  <si>
    <t>提高记者业务水平</t>
  </si>
  <si>
    <t>团委专项工作经费</t>
  </si>
  <si>
    <t>目标1：积极倡导“奉献、友爱、互助、进步”的志愿服务精神，传播文明、卫生、绿色理念，用实际行动带动广大群众积极投入到志愿服务活动中来。
目标2：开展团干部教育培训工作，进一步提高各级团组织综合业务水平。</t>
  </si>
  <si>
    <t>1.开展志愿服务活动</t>
  </si>
  <si>
    <t>≥10期</t>
  </si>
  <si>
    <t>中共马龙县委关于进一步加强工会共青团妇联工作的意见（马发〔2010〕10号）</t>
  </si>
  <si>
    <t>带动广大群众积极投入到志愿服务活动中来</t>
  </si>
  <si>
    <t>2.团干部培训教育工作</t>
  </si>
  <si>
    <t>≥2期</t>
  </si>
  <si>
    <t>进一步提高各级团组织综合业务水平</t>
  </si>
  <si>
    <t>开展志愿服务活动</t>
  </si>
  <si>
    <t>2000元／期</t>
  </si>
  <si>
    <t>团干部培训教育</t>
  </si>
  <si>
    <t>5000元／期</t>
  </si>
  <si>
    <t>1.群众志愿服务活动参与率</t>
  </si>
  <si>
    <t>2.团组织综合业务水平</t>
  </si>
  <si>
    <t>明显改善</t>
  </si>
  <si>
    <t>公众满意度</t>
  </si>
  <si>
    <t>鼓励群众积极参与到志愿服务活动中来。</t>
  </si>
  <si>
    <t xml:space="preserve"> 团委青少年专项工作经费</t>
  </si>
  <si>
    <t>目标1：对青少年广泛深入开展习近平新时代中国特色社会主义思想和党的十九大、团的十八大精神宣    传教育工作，深化中国特色社会主义和中国梦宣传教育。
目标2：深化希望工程，确保贫困孩子在爱心关怀下，能够更好地茁壮成长。
目标3：不断增强广大青少年思想上、行动上的自觉性，在日常工作学习中创先争优、在急难险重任务中勇于担当，充分体现先进性。</t>
  </si>
  <si>
    <t>1.开展五·四”青年节活动</t>
  </si>
  <si>
    <t>≥10场次</t>
  </si>
  <si>
    <t>中共曲靖市委关于进一步加强和改进新形势下工会、共青团、妇联工作的意见（曲发〔2014〕26号）</t>
  </si>
  <si>
    <t>2.开展“六·一”儿童节活动</t>
  </si>
  <si>
    <t>3.青少年成长成才工作</t>
  </si>
  <si>
    <t>≥3期</t>
  </si>
  <si>
    <t>五·四”青年节活动</t>
  </si>
  <si>
    <t>5000元／场</t>
  </si>
  <si>
    <t>“六·一”儿童节活动</t>
  </si>
  <si>
    <t>青少年成长成才工作</t>
  </si>
  <si>
    <t>10000元／期</t>
  </si>
  <si>
    <t>五·四”青年节活动覆盖面</t>
  </si>
  <si>
    <t>“六·一”儿童节活动动覆盖面</t>
  </si>
  <si>
    <t>明显提高</t>
  </si>
  <si>
    <t>提高青少年综合能力</t>
  </si>
  <si>
    <t xml:space="preserve"> 统战部统战工作专项经费</t>
  </si>
  <si>
    <t xml:space="preserve">目标：加强新的社会阶层人士统战工作 </t>
  </si>
  <si>
    <t>统战工作调研</t>
  </si>
  <si>
    <t>≥4次</t>
  </si>
  <si>
    <t>中共马龙县委办公室关于加强新的社会阶层人士
统战工作的实施意见
马办发﹝2018﹞13号
中共马龙县委十二届28次常委会会议纪要
2017年12月21日</t>
  </si>
  <si>
    <t>2、新的社会阶层人士培训</t>
  </si>
  <si>
    <t>≥2批次</t>
  </si>
  <si>
    <t>15000元／次</t>
  </si>
  <si>
    <t>新的社会阶层人士培训</t>
  </si>
  <si>
    <t>15000元／批次</t>
  </si>
  <si>
    <t>统战工作调研覆盖面</t>
  </si>
  <si>
    <t>综合素质明显提高</t>
  </si>
  <si>
    <t>受益信教群众满意度</t>
  </si>
  <si>
    <t>≥90%</t>
  </si>
  <si>
    <t xml:space="preserve"> 统战部党外代表人士培训专项资金</t>
  </si>
  <si>
    <t>目标1：开展党外代表人士培训1期，培训人数180人，为期3天；
目标2：开展党外知识分子联谊会小组活动，分5组开展活动；
目标3：用于改善各乡镇（街道）办公条件；
目标4：用于召开全区统战工作会议</t>
  </si>
  <si>
    <t>1、党外代表人士培训</t>
  </si>
  <si>
    <t>≥2场次</t>
  </si>
  <si>
    <t>马办发﹝2011﹞70号党外代表人士培训经费</t>
  </si>
  <si>
    <t>2、党外知识分子联谊会小组活动</t>
  </si>
  <si>
    <r>
      <rPr>
        <sz val="9"/>
        <color indexed="8"/>
        <rFont val="宋体"/>
        <charset val="134"/>
      </rPr>
      <t>≥5</t>
    </r>
    <r>
      <rPr>
        <sz val="9"/>
        <color indexed="8"/>
        <rFont val="宋体"/>
        <charset val="134"/>
      </rPr>
      <t>场次</t>
    </r>
  </si>
  <si>
    <t>3、召开全区统战工作会议</t>
  </si>
  <si>
    <t>≥1场次</t>
  </si>
  <si>
    <t>4、宣传教育群众</t>
  </si>
  <si>
    <r>
      <rPr>
        <sz val="10"/>
        <color indexed="8"/>
        <rFont val="宋体"/>
        <charset val="134"/>
      </rPr>
      <t>≥1</t>
    </r>
    <r>
      <rPr>
        <sz val="10"/>
        <color indexed="8"/>
        <rFont val="宋体"/>
        <charset val="134"/>
      </rPr>
      <t>0</t>
    </r>
    <r>
      <rPr>
        <sz val="10"/>
        <color indexed="8"/>
        <rFont val="宋体"/>
        <charset val="134"/>
      </rPr>
      <t>批次</t>
    </r>
  </si>
  <si>
    <t>党外代表人士培训</t>
  </si>
  <si>
    <t>40000元／场次</t>
  </si>
  <si>
    <t>党外知识分子联谊会小组活动</t>
  </si>
  <si>
    <t>8000元／场次</t>
  </si>
  <si>
    <t>全区统战工作会议</t>
  </si>
  <si>
    <t>50000元／场次</t>
  </si>
  <si>
    <t>宣传教育群众</t>
  </si>
  <si>
    <t>9000元／场次</t>
  </si>
  <si>
    <t>2、党外人士中宣传党的政策和方针覆盖面</t>
  </si>
  <si>
    <t>统战部重点宗教场所修缮经费</t>
  </si>
  <si>
    <t>目标：用于8个宗教场所的修缮补助</t>
  </si>
  <si>
    <t>1、宗教场所修缮</t>
  </si>
  <si>
    <t>8个宗教场所</t>
  </si>
  <si>
    <t>重点宗教活动场所修缮补助经费使用管理办法
曲统通﹝2011﹞5号</t>
  </si>
  <si>
    <t>宗教场所修缮</t>
  </si>
  <si>
    <t>6500元／个</t>
  </si>
  <si>
    <t>宗教场所宗教场所修缮</t>
  </si>
  <si>
    <t>民族团结、宗教和谐</t>
  </si>
  <si>
    <t>区委办《马龙信息》专项经费</t>
  </si>
  <si>
    <t>目标1：编辑《马龙信息》。
目标2：反映区委、区政府重要工作部署和要求。
目标3：反映全区经济社会发展、重要工作动态等</t>
  </si>
  <si>
    <t>编撰《马龙信息》</t>
  </si>
  <si>
    <t>30期</t>
  </si>
  <si>
    <t>延续往年政策</t>
  </si>
  <si>
    <t>正条220条</t>
  </si>
  <si>
    <t>简讯78条</t>
  </si>
  <si>
    <t>《马龙信息》专报</t>
  </si>
  <si>
    <t>5期</t>
  </si>
  <si>
    <t>上报各类信息</t>
  </si>
  <si>
    <t>460条（篇）</t>
  </si>
  <si>
    <t>各类信息约稿</t>
  </si>
  <si>
    <t>120篇</t>
  </si>
  <si>
    <t>信息报送</t>
  </si>
  <si>
    <t>快、准、特</t>
  </si>
  <si>
    <t>新、精</t>
  </si>
  <si>
    <t>正条稿费</t>
  </si>
  <si>
    <t>100元／条</t>
  </si>
  <si>
    <t>简讯条</t>
  </si>
  <si>
    <t>上报各类信息和信息约稿</t>
  </si>
  <si>
    <t>200元／篇</t>
  </si>
  <si>
    <t>反映全区重要工作部署</t>
  </si>
  <si>
    <t>及时</t>
  </si>
  <si>
    <t>反映全区经济社会发展</t>
  </si>
  <si>
    <t>全面</t>
  </si>
  <si>
    <t xml:space="preserve"> 区委办保密专项培训经费</t>
  </si>
  <si>
    <t>目标1：全区保密法制宣传教育。
目标2：全区保密督促检查。
目标3：涉密载体保管、清退和销毁。
目标4：保密会议服务。</t>
  </si>
  <si>
    <t>保密法制宣传</t>
  </si>
  <si>
    <t>6次</t>
  </si>
  <si>
    <t>保密督促检查</t>
  </si>
  <si>
    <t>2次</t>
  </si>
  <si>
    <t>涉密会议服务</t>
  </si>
  <si>
    <t>10场次</t>
  </si>
  <si>
    <t>涉密载体保管</t>
  </si>
  <si>
    <t>15000件</t>
  </si>
  <si>
    <t>涉密载体清退</t>
  </si>
  <si>
    <t>700件</t>
  </si>
  <si>
    <t>涉密载体销毁</t>
  </si>
  <si>
    <t>14300件</t>
  </si>
  <si>
    <t>涉密载体保管清退销毁</t>
  </si>
  <si>
    <t>0.5元／件</t>
  </si>
  <si>
    <t>11000元／次</t>
  </si>
  <si>
    <t>6000元／次</t>
  </si>
  <si>
    <t>让保密知识深入人心</t>
  </si>
  <si>
    <t>确保国家秘密安全</t>
  </si>
  <si>
    <t>涉密载体管理</t>
  </si>
  <si>
    <t xml:space="preserve"> 区委办专项工作经费</t>
  </si>
  <si>
    <t>目标1：负责区委文件、文稿的起草和印发。
目标2：承办乡镇（街道）党（工）委、区直有关部门党（工）委（党组）报区委的请示和报告。
目标3：承办区委及区委领导交办的调研、督查等事项。
目标4：负责区委各种会议的安排、组织和会务工作</t>
  </si>
  <si>
    <t>起草文稿</t>
  </si>
  <si>
    <t>≥500篇</t>
  </si>
  <si>
    <t>印发、收转、传阅、办理各级各类文件</t>
  </si>
  <si>
    <t>≥5000份</t>
  </si>
  <si>
    <t>办理领导传阅、批示件</t>
  </si>
  <si>
    <r>
      <rPr>
        <sz val="11"/>
        <color indexed="8"/>
        <rFont val="宋体"/>
        <charset val="134"/>
      </rPr>
      <t>≥6</t>
    </r>
    <r>
      <rPr>
        <sz val="11"/>
        <color indexed="8"/>
        <rFont val="宋体"/>
        <charset val="134"/>
      </rPr>
      <t>00份</t>
    </r>
  </si>
  <si>
    <t>接待各部门调研检查等工作</t>
  </si>
  <si>
    <r>
      <rPr>
        <sz val="11"/>
        <color indexed="8"/>
        <rFont val="宋体"/>
        <charset val="134"/>
      </rPr>
      <t>≥2</t>
    </r>
    <r>
      <rPr>
        <sz val="11"/>
        <color indexed="8"/>
        <rFont val="宋体"/>
        <charset val="134"/>
      </rPr>
      <t>40批次</t>
    </r>
  </si>
  <si>
    <t>开展各项督查</t>
  </si>
  <si>
    <r>
      <rPr>
        <sz val="11"/>
        <color indexed="8"/>
        <rFont val="宋体"/>
        <charset val="134"/>
      </rPr>
      <t>≥1</t>
    </r>
    <r>
      <rPr>
        <sz val="11"/>
        <color indexed="8"/>
        <rFont val="宋体"/>
        <charset val="134"/>
      </rPr>
      <t>60次</t>
    </r>
  </si>
  <si>
    <t>办公网络账号</t>
  </si>
  <si>
    <r>
      <rPr>
        <sz val="11"/>
        <color indexed="8"/>
        <rFont val="宋体"/>
        <charset val="134"/>
      </rPr>
      <t>≥1</t>
    </r>
    <r>
      <rPr>
        <sz val="11"/>
        <color indexed="8"/>
        <rFont val="宋体"/>
        <charset val="134"/>
      </rPr>
      <t>4</t>
    </r>
    <r>
      <rPr>
        <sz val="11"/>
        <color indexed="8"/>
        <rFont val="宋体"/>
        <charset val="134"/>
      </rPr>
      <t>个</t>
    </r>
  </si>
  <si>
    <t>办公座机账号</t>
  </si>
  <si>
    <r>
      <rPr>
        <sz val="11"/>
        <color indexed="8"/>
        <rFont val="宋体"/>
        <charset val="134"/>
      </rPr>
      <t>≥1</t>
    </r>
    <r>
      <rPr>
        <sz val="11"/>
        <color indexed="8"/>
        <rFont val="宋体"/>
        <charset val="134"/>
      </rPr>
      <t>7</t>
    </r>
    <r>
      <rPr>
        <sz val="11"/>
        <color indexed="8"/>
        <rFont val="宋体"/>
        <charset val="134"/>
      </rPr>
      <t>个</t>
    </r>
  </si>
  <si>
    <t>印发《督查情况通报》</t>
  </si>
  <si>
    <t>≥60期</t>
  </si>
  <si>
    <t>起草文稿、印发、收转、传阅、办理各级各类文件、办公网络、办公电话、接待各部门调研检查等费用</t>
  </si>
  <si>
    <r>
      <rPr>
        <sz val="11"/>
        <color indexed="8"/>
        <rFont val="宋体"/>
        <charset val="134"/>
      </rPr>
      <t>9</t>
    </r>
    <r>
      <rPr>
        <sz val="11"/>
        <color indexed="8"/>
        <rFont val="宋体"/>
        <charset val="134"/>
      </rPr>
      <t>6万元</t>
    </r>
  </si>
  <si>
    <t>办文水平</t>
  </si>
  <si>
    <t>质量提高</t>
  </si>
  <si>
    <t>办会质量</t>
  </si>
  <si>
    <t>水平提高</t>
  </si>
  <si>
    <t>督查工作</t>
  </si>
  <si>
    <t>促进全区经济社
会健康有序发展</t>
  </si>
  <si>
    <t xml:space="preserve"> 区委办专项会议费</t>
  </si>
  <si>
    <t>目标1：举办全区大型会议。
目标2：举办专题会议。</t>
  </si>
  <si>
    <t>大型会议</t>
  </si>
  <si>
    <r>
      <rPr>
        <sz val="11"/>
        <color indexed="8"/>
        <rFont val="宋体"/>
        <charset val="134"/>
      </rPr>
      <t>1</t>
    </r>
    <r>
      <rPr>
        <sz val="11"/>
        <color indexed="8"/>
        <rFont val="宋体"/>
        <charset val="134"/>
      </rPr>
      <t>20</t>
    </r>
    <r>
      <rPr>
        <sz val="11"/>
        <color indexed="8"/>
        <rFont val="宋体"/>
        <charset val="134"/>
      </rPr>
      <t>场次，</t>
    </r>
  </si>
  <si>
    <t>专题会议</t>
  </si>
  <si>
    <r>
      <rPr>
        <sz val="11"/>
        <color indexed="8"/>
        <rFont val="宋体"/>
        <charset val="134"/>
      </rPr>
      <t>5</t>
    </r>
    <r>
      <rPr>
        <sz val="11"/>
        <color indexed="8"/>
        <rFont val="宋体"/>
        <charset val="134"/>
      </rPr>
      <t>0场次</t>
    </r>
  </si>
  <si>
    <t>服务到位，保障有力</t>
  </si>
  <si>
    <t>900元／场</t>
  </si>
  <si>
    <t>500元／场</t>
  </si>
  <si>
    <t xml:space="preserve"> 效益指标</t>
  </si>
  <si>
    <t>参会人员</t>
  </si>
  <si>
    <t xml:space="preserve"> 区委办密码专项工作经费</t>
  </si>
  <si>
    <t>目标1：严格履行24小时值班制度。
目标2：密码电报、明传电报的收发、办理、销毁。
目标3：保障机要专网畅通。
目标4：维护管理电子政务内网。</t>
  </si>
  <si>
    <t>密码、明传电报收发办理</t>
  </si>
  <si>
    <r>
      <rPr>
        <sz val="11"/>
        <color indexed="8"/>
        <rFont val="宋体"/>
        <charset val="134"/>
      </rPr>
      <t>1400份，</t>
    </r>
    <r>
      <rPr>
        <sz val="11"/>
        <color indexed="8"/>
        <rFont val="宋体"/>
        <charset val="134"/>
      </rPr>
      <t>5600页。</t>
    </r>
  </si>
  <si>
    <t>销毁密码电报</t>
  </si>
  <si>
    <r>
      <rPr>
        <sz val="11"/>
        <color indexed="8"/>
        <rFont val="宋体"/>
        <charset val="134"/>
      </rPr>
      <t>1</t>
    </r>
    <r>
      <rPr>
        <sz val="11"/>
        <color indexed="8"/>
        <rFont val="宋体"/>
        <charset val="134"/>
      </rPr>
      <t>200份</t>
    </r>
  </si>
  <si>
    <t>线路租用</t>
  </si>
  <si>
    <t>2条</t>
  </si>
  <si>
    <t>维护电子政务内网结点</t>
  </si>
  <si>
    <t>12个</t>
  </si>
  <si>
    <t>机要值班</t>
  </si>
  <si>
    <r>
      <rPr>
        <sz val="11"/>
        <color indexed="8"/>
        <rFont val="宋体"/>
        <charset val="134"/>
      </rPr>
      <t>全年</t>
    </r>
    <r>
      <rPr>
        <sz val="11"/>
        <color indexed="8"/>
        <rFont val="宋体"/>
        <charset val="134"/>
      </rPr>
      <t>在岗</t>
    </r>
  </si>
  <si>
    <t>密码、明传电报收发</t>
  </si>
  <si>
    <t>机密及时准确</t>
  </si>
  <si>
    <t>机要专网</t>
  </si>
  <si>
    <t>畅通无中断</t>
  </si>
  <si>
    <t>电子政务内网</t>
  </si>
  <si>
    <t>全年畅通</t>
  </si>
  <si>
    <t>机要值班值班费</t>
  </si>
  <si>
    <t>全年5万元</t>
  </si>
  <si>
    <t>2元／份</t>
  </si>
  <si>
    <t>线路租用费</t>
  </si>
  <si>
    <t>20000元／条</t>
  </si>
  <si>
    <t>设备维修维护费</t>
  </si>
  <si>
    <t>7万元</t>
  </si>
  <si>
    <t>区委办马龙大剧院管理专项经费</t>
  </si>
  <si>
    <t>目标1：大剧院提供会务服务。
目标2：大剧院提供演出服务。
目标3：大剧院维护管理服务。</t>
  </si>
  <si>
    <t>会务服务</t>
  </si>
  <si>
    <r>
      <rPr>
        <sz val="11"/>
        <color indexed="8"/>
        <rFont val="宋体"/>
        <charset val="134"/>
      </rPr>
      <t>4</t>
    </r>
    <r>
      <rPr>
        <sz val="11"/>
        <color indexed="8"/>
        <rFont val="宋体"/>
        <charset val="134"/>
      </rPr>
      <t>00场次</t>
    </r>
  </si>
  <si>
    <t>演出服务</t>
  </si>
  <si>
    <r>
      <rPr>
        <sz val="11"/>
        <color indexed="8"/>
        <rFont val="宋体"/>
        <charset val="134"/>
      </rPr>
      <t>3</t>
    </r>
    <r>
      <rPr>
        <sz val="11"/>
        <color indexed="8"/>
        <rFont val="宋体"/>
        <charset val="134"/>
      </rPr>
      <t>0场次</t>
    </r>
  </si>
  <si>
    <t>物业管理</t>
  </si>
  <si>
    <r>
      <rPr>
        <sz val="11"/>
        <color indexed="8"/>
        <rFont val="宋体"/>
        <charset val="134"/>
      </rPr>
      <t>2</t>
    </r>
    <r>
      <rPr>
        <sz val="11"/>
        <color indexed="8"/>
        <rFont val="宋体"/>
        <charset val="134"/>
      </rPr>
      <t>0人</t>
    </r>
  </si>
  <si>
    <t>会务演出服务</t>
  </si>
  <si>
    <t>优质高效</t>
  </si>
  <si>
    <t>2000元／人／月</t>
  </si>
  <si>
    <t>设备维护和室内外维修</t>
  </si>
  <si>
    <t>49万元</t>
  </si>
  <si>
    <t>绿化费</t>
  </si>
  <si>
    <t>5万元</t>
  </si>
  <si>
    <t>参观服务</t>
  </si>
  <si>
    <t>宣传马龙</t>
  </si>
  <si>
    <t xml:space="preserve"> 党史研究室专项出版经费</t>
  </si>
  <si>
    <t>目标1：出版发行《马龙年鉴2019》600本； 
目标2：出版发行《2018中共曲靖市马龙区委执政纪要》600本。</t>
  </si>
  <si>
    <t>1.出版发行《马龙年鉴》</t>
  </si>
  <si>
    <t>600本</t>
  </si>
  <si>
    <t>马龙县人民政府办公室关于将《中共马龙县委执政纪要》
《马龙年鉴》印刷出版等有关经费列入财政预算的通知
马政办财字〔2017〕160号</t>
  </si>
  <si>
    <t>2.出版发行《执政纪要》</t>
  </si>
  <si>
    <t>3.收集编写党史资料</t>
  </si>
  <si>
    <t>60万字</t>
  </si>
  <si>
    <t>4.收集编写地方志资料</t>
  </si>
  <si>
    <t>80万字</t>
  </si>
  <si>
    <t>1.出版发行《马龙年鉴》
合格率</t>
  </si>
  <si>
    <t>2.出版发行《执政纪要》合格率</t>
  </si>
  <si>
    <t>期限</t>
  </si>
  <si>
    <t>1年</t>
  </si>
  <si>
    <t>每本200元</t>
  </si>
  <si>
    <t>每千字50元</t>
  </si>
  <si>
    <t>1.记载马龙区委、区政府一年度工作</t>
  </si>
  <si>
    <t>记录宣传马龙历史</t>
  </si>
  <si>
    <t>2.宣传党史、地方志工作</t>
  </si>
  <si>
    <t>记载马龙区委、区政府2018年工作</t>
  </si>
  <si>
    <t>宣传党史、地方志工作</t>
  </si>
  <si>
    <t>机关企事业单位和广大人民群众</t>
  </si>
  <si>
    <t xml:space="preserve"> 妇联专项工作经费</t>
  </si>
  <si>
    <t>目标1：开展妇女儿童政策和法律法规教育11期，宣传教育1200余人；                                
目标2：开展“三八”、“六一”走访慰问困难妇女儿童100余人；                                
目标3：开展社区家长学校培训40余期；</t>
  </si>
  <si>
    <t>妇女儿童政策和法律法规教育;</t>
  </si>
  <si>
    <t>11期1200人</t>
  </si>
  <si>
    <t>中共曲靖市委关于进一步加强和改进新形势下工会共青团妇联工作的意见（曲发﹝2014﹞26号）</t>
  </si>
  <si>
    <t>开展“三八”、“六一”走访慰问困难妇女儿童；</t>
  </si>
  <si>
    <t>100人</t>
  </si>
  <si>
    <t>开展社区家长学校培训；</t>
  </si>
  <si>
    <t>40期，2600人</t>
  </si>
  <si>
    <t>妇女儿童政策和法律法规教育</t>
  </si>
  <si>
    <t>每期4000元</t>
  </si>
  <si>
    <t>慰问困难妇女儿童</t>
  </si>
  <si>
    <t>每人300元</t>
  </si>
  <si>
    <t>开展社区家长学校培训</t>
  </si>
  <si>
    <t>每期1000元</t>
  </si>
  <si>
    <t>妇女儿童法律法规教育</t>
  </si>
  <si>
    <t>提高妇女儿童法律意识</t>
  </si>
  <si>
    <t>开展“三八”、“六一”走访慰问困难妇女儿童</t>
  </si>
  <si>
    <t>贫困妇女儿童感受到政府及社会的关爱关注。</t>
  </si>
  <si>
    <t>提高家长家庭教育水平</t>
  </si>
  <si>
    <t>受益妇女、儿童满意度</t>
  </si>
  <si>
    <r>
      <rPr>
        <sz val="11"/>
        <color indexed="8"/>
        <rFont val="Arial"/>
        <charset val="134"/>
      </rPr>
      <t>≥</t>
    </r>
    <r>
      <rPr>
        <sz val="11"/>
        <color indexed="8"/>
        <rFont val="宋体"/>
        <charset val="134"/>
      </rPr>
      <t>95%</t>
    </r>
  </si>
  <si>
    <t xml:space="preserve"> 关工委未成年人司法援助专项工作经费</t>
  </si>
  <si>
    <t>目标1：法律进校园活动。
目标2：法律进竞赛活动。
目标3：未成年人思想道德教育。
目标4：未成年人触法救助活动。</t>
  </si>
  <si>
    <t>法律进校园活动</t>
  </si>
  <si>
    <t>≥60场次</t>
  </si>
  <si>
    <t>马龙县人民政府办公室关于将未成年人
司法项目工作经费纳入财政预算的通知
马政办财字﹝2015﹞244号</t>
  </si>
  <si>
    <t>法律竞赛活动</t>
  </si>
  <si>
    <t>≥30场次</t>
  </si>
  <si>
    <t>未成年人思想道德教育订《中华魂》读本</t>
  </si>
  <si>
    <t>≥1000本</t>
  </si>
  <si>
    <t>1000元／场次</t>
  </si>
  <si>
    <t>1200元／场次</t>
  </si>
  <si>
    <t>《中华魂》读本</t>
  </si>
  <si>
    <t>20元／本</t>
  </si>
  <si>
    <t>法律知识普及</t>
  </si>
  <si>
    <t>提高未成年人法律知识水平</t>
  </si>
  <si>
    <t>未成年人触法救助</t>
  </si>
  <si>
    <t>保护未成年人权益</t>
  </si>
  <si>
    <t>群众满意度</t>
  </si>
  <si>
    <t>区直机关工委党建工作专项经费</t>
  </si>
  <si>
    <t xml:space="preserve">目标1：开展党员法律法规教育。    
目标2：开展发展对象、入党积极分子培训。                                     目标3：开展目标3：区直机关党建工作。 </t>
  </si>
  <si>
    <t>1、法律法规教育</t>
  </si>
  <si>
    <t xml:space="preserve">≥5期   </t>
  </si>
  <si>
    <t>中共马龙县委办公室关于印发《中共马龙县委〈关于加强和改进机关党建工作〉的意见》的通知
马办发﹝2014﹞62号文件</t>
  </si>
  <si>
    <t>2、发展对象入党积极分子培训</t>
  </si>
  <si>
    <t xml:space="preserve">≥2期  </t>
  </si>
  <si>
    <t>3、开展党建工作检查</t>
  </si>
  <si>
    <t>1、充分发挥党员先锋模范作用</t>
  </si>
  <si>
    <t>有效提高</t>
  </si>
  <si>
    <t>2、提高发展对象、入党积极分子的思想觉悟</t>
  </si>
  <si>
    <t>按计划按期培训</t>
  </si>
  <si>
    <t>按时完成</t>
  </si>
  <si>
    <t>法律法规教育</t>
  </si>
  <si>
    <t>15000元／期</t>
  </si>
  <si>
    <t>发展对象入党积极分子培训</t>
  </si>
  <si>
    <t>党建工作检查</t>
  </si>
  <si>
    <t>4000元／次</t>
  </si>
  <si>
    <t>发挥党员先锋模范作用</t>
  </si>
  <si>
    <t>入党积极分子培训</t>
  </si>
  <si>
    <t>思想觉悟得到提高</t>
  </si>
  <si>
    <t>通过检查促进党建工作</t>
  </si>
  <si>
    <t>长期有效</t>
  </si>
  <si>
    <t>2、不断促进党建工作发展</t>
  </si>
  <si>
    <t xml:space="preserve">受益党员和受益群众满意度
</t>
  </si>
  <si>
    <t>老干部局老干部专项慰问经费</t>
  </si>
  <si>
    <t>目标1：4个节日慰问，每个节日51人，人均300元。                                 
目标2：遗属春节慰问21人，每人500元。</t>
  </si>
  <si>
    <r>
      <rPr>
        <sz val="11"/>
        <color indexed="8"/>
        <rFont val="宋体"/>
        <charset val="134"/>
      </rPr>
      <t>1、</t>
    </r>
    <r>
      <rPr>
        <sz val="11"/>
        <color indexed="8"/>
        <rFont val="宋体"/>
        <charset val="134"/>
      </rPr>
      <t>4个节日慰问</t>
    </r>
  </si>
  <si>
    <t>中共马龙县委办公室马龙县人民政府办事
印发《关于进一步加强和改进离退休干部工作的实施意见》的通知 马办发﹝2017﹞167号</t>
  </si>
  <si>
    <r>
      <rPr>
        <sz val="11"/>
        <color indexed="8"/>
        <rFont val="宋体"/>
        <charset val="134"/>
      </rPr>
      <t>2、</t>
    </r>
    <r>
      <rPr>
        <sz val="11"/>
        <color indexed="8"/>
        <rFont val="宋体"/>
        <charset val="134"/>
      </rPr>
      <t>4个节日慰问</t>
    </r>
  </si>
  <si>
    <t>≥204人</t>
  </si>
  <si>
    <t>3、春节遗属慰问</t>
  </si>
  <si>
    <t>≥21人</t>
  </si>
  <si>
    <t>300元／人／节日</t>
  </si>
  <si>
    <t>2、春节遗属慰问</t>
  </si>
  <si>
    <t>500元／人</t>
  </si>
  <si>
    <t>慰问活动</t>
  </si>
  <si>
    <t>服务保障好离退休老干部待遇</t>
  </si>
  <si>
    <t>确保生活待遇落实</t>
  </si>
  <si>
    <t>确保政治待遇落实</t>
  </si>
  <si>
    <t>受益老干部和遗属满意度</t>
  </si>
  <si>
    <t>老干部局离退休老干部党建工作经费</t>
  </si>
  <si>
    <t>目标1：用于离退休干部党支部书记、副书记、支委委员交通通讯补贴。                        目标2：离退休干部党支部订阅学习资料、开展学习活动。                                    目标3：用于看望慰问生活困难和生病住院的离退休干部党员。</t>
  </si>
  <si>
    <t>1、离退休负责人补贴</t>
  </si>
  <si>
    <t>≥14人</t>
  </si>
  <si>
    <t>中共曲靖市委组织部 中共曲靖市委老干部局
关于加强和改进离退休干部党组织建设和
思想政治建设工作的实施意见
曲组发﹝2015﹞7号</t>
  </si>
  <si>
    <t>2、开展党建活动</t>
  </si>
  <si>
    <t>≥7期</t>
  </si>
  <si>
    <t>3、看望生病住院困难党员</t>
  </si>
  <si>
    <t>≥10人</t>
  </si>
  <si>
    <t>离退休负责人补贴</t>
  </si>
  <si>
    <t>1200元／人</t>
  </si>
  <si>
    <t>开展党建活动</t>
  </si>
  <si>
    <t>1400元／期</t>
  </si>
  <si>
    <t>看望生病住院困难党员</t>
  </si>
  <si>
    <t>300元／人</t>
  </si>
  <si>
    <t>离退休老干部党建活动覆盖面</t>
  </si>
  <si>
    <t>确保支部可以正常开展活动</t>
  </si>
  <si>
    <t>受益离退休党支部人员</t>
  </si>
  <si>
    <t>农办乡村振兴和美丽乡村建设专项经费</t>
  </si>
  <si>
    <t>1、做好乡村人居环境提升工作，开展厕所革命及两污整治工作；2、开展乡村绿化亮化工作；3、配合乡镇（街道）加强美丽宜乡乡村村庄基础设施的后续管理和维护修缮</t>
  </si>
  <si>
    <t>乡村人居环境提升整洁行动和省卫生村创建工作调研</t>
  </si>
  <si>
    <r>
      <rPr>
        <sz val="11"/>
        <color indexed="8"/>
        <rFont val="宋体"/>
        <charset val="134"/>
      </rPr>
      <t xml:space="preserve"> </t>
    </r>
    <r>
      <rPr>
        <sz val="11"/>
        <color indexed="8"/>
        <rFont val="宋体"/>
        <charset val="134"/>
      </rPr>
      <t xml:space="preserve">    ≥ </t>
    </r>
    <r>
      <rPr>
        <sz val="11"/>
        <color indexed="8"/>
        <rFont val="宋体"/>
        <charset val="134"/>
      </rPr>
      <t>10次</t>
    </r>
  </si>
  <si>
    <t xml:space="preserve">《关于推进美丽家园建设的实施意见》（马发［2015］9号）、《关于贯彻乡村振兴战略的实施意见》（（马发﹝2019﹞2号）
</t>
  </si>
  <si>
    <t>加强美丽宜居乡村村庄基础设施的后续管理和维护修缮工作</t>
  </si>
  <si>
    <r>
      <rPr>
        <sz val="11"/>
        <color indexed="8"/>
        <rFont val="宋体"/>
        <charset val="134"/>
      </rPr>
      <t xml:space="preserve"> </t>
    </r>
    <r>
      <rPr>
        <sz val="11"/>
        <color indexed="8"/>
        <rFont val="宋体"/>
        <charset val="134"/>
      </rPr>
      <t xml:space="preserve">    ≥</t>
    </r>
    <r>
      <rPr>
        <sz val="11"/>
        <color indexed="8"/>
        <rFont val="宋体"/>
        <charset val="134"/>
      </rPr>
      <t>10村</t>
    </r>
  </si>
  <si>
    <t>美丽宜居乡村基础设施后续管理维护质量合格率</t>
  </si>
  <si>
    <t>8000元／次</t>
  </si>
  <si>
    <t>美丽宜居乡村基础设施后续管理维护</t>
  </si>
  <si>
    <t>10000元／村</t>
  </si>
  <si>
    <t>6-11 省本级项目支出绩效目标表（另文下达）</t>
  </si>
  <si>
    <t>单位名称：XX部门</t>
  </si>
  <si>
    <t>单位</t>
  </si>
  <si>
    <t>省本级二级项目1</t>
  </si>
  <si>
    <t>省本级二级项目2</t>
  </si>
  <si>
    <t>6-12  省对下转移支付绩效目标表</t>
  </si>
  <si>
    <t>省对下二级项目1</t>
  </si>
  <si>
    <t>省对下二级项目2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</si>
  <si>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</si>
  <si>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</si>
  <si>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</si>
  <si>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</si>
  <si>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</si>
  <si>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</si>
  <si>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</si>
  <si>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</si>
  <si>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</si>
  <si>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</si>
  <si>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办公自动化</t>
  </si>
  <si>
    <t>台</t>
  </si>
  <si>
    <t>办公家具</t>
  </si>
  <si>
    <t>套</t>
  </si>
  <si>
    <t>宣传栏</t>
  </si>
  <si>
    <t>批</t>
  </si>
  <si>
    <t>热水器</t>
  </si>
  <si>
    <t>出版物</t>
  </si>
  <si>
    <t>本</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</si>
</sst>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Red]\-#,##0.00\ "/>
    <numFmt numFmtId="178" formatCode="0.00_ "/>
    <numFmt numFmtId="179" formatCode="[$-10804]#,##0.00#;\-#,##0.00#;\ "/>
    <numFmt numFmtId="180" formatCode="#,##0.00_ "/>
  </numFmts>
  <fonts count="41">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2"/>
      <color indexed="8"/>
      <name val="宋体"/>
      <charset val="134"/>
    </font>
    <font>
      <sz val="8"/>
      <color indexed="8"/>
      <name val="宋体"/>
      <charset val="134"/>
    </font>
    <font>
      <sz val="9"/>
      <color indexed="8"/>
      <name val="宋体"/>
      <charset val="134"/>
    </font>
    <font>
      <sz val="11"/>
      <color indexed="8"/>
      <name val="SimSun"/>
      <charset val="134"/>
    </font>
    <font>
      <sz val="12"/>
      <color indexed="8"/>
      <name val="SimSun"/>
      <charset val="134"/>
    </font>
    <font>
      <sz val="10.5"/>
      <color indexed="8"/>
      <name val="Times New Roman"/>
      <charset val="134"/>
    </font>
    <font>
      <sz val="10.5"/>
      <color indexed="8"/>
      <name val="宋体"/>
      <charset val="134"/>
    </font>
    <font>
      <sz val="18"/>
      <color indexed="8"/>
      <name val="方正小标宋简体"/>
      <charset val="134"/>
    </font>
    <font>
      <sz val="12"/>
      <name val="宋体"/>
      <charset val="134"/>
    </font>
    <font>
      <b/>
      <sz val="11"/>
      <name val="宋体"/>
      <charset val="134"/>
    </font>
    <font>
      <b/>
      <sz val="10"/>
      <color indexed="8"/>
      <name val="宋体"/>
      <charset val="134"/>
    </font>
    <font>
      <b/>
      <sz val="12"/>
      <name val="宋体"/>
      <charset val="134"/>
    </font>
    <font>
      <sz val="10"/>
      <name val="Arial"/>
      <charset val="134"/>
    </font>
    <font>
      <b/>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39" applyNumberFormat="0" applyAlignment="0" applyProtection="0">
      <alignment vertical="center"/>
    </xf>
    <xf numFmtId="44" fontId="0" fillId="0" borderId="0" applyFont="0" applyFill="0" applyBorder="0" applyAlignment="0" applyProtection="0">
      <alignment vertical="center"/>
    </xf>
    <xf numFmtId="0" fontId="15" fillId="0" borderId="0"/>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40"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1" applyNumberFormat="0" applyFill="0" applyAlignment="0" applyProtection="0">
      <alignment vertical="center"/>
    </xf>
    <xf numFmtId="0" fontId="32" fillId="0" borderId="41" applyNumberFormat="0" applyFill="0" applyAlignment="0" applyProtection="0">
      <alignment vertical="center"/>
    </xf>
    <xf numFmtId="0" fontId="24" fillId="10" borderId="0" applyNumberFormat="0" applyBorder="0" applyAlignment="0" applyProtection="0">
      <alignment vertical="center"/>
    </xf>
    <xf numFmtId="0" fontId="27" fillId="0" borderId="42" applyNumberFormat="0" applyFill="0" applyAlignment="0" applyProtection="0">
      <alignment vertical="center"/>
    </xf>
    <xf numFmtId="0" fontId="24" fillId="11" borderId="0" applyNumberFormat="0" applyBorder="0" applyAlignment="0" applyProtection="0">
      <alignment vertical="center"/>
    </xf>
    <xf numFmtId="0" fontId="33" fillId="12" borderId="43" applyNumberFormat="0" applyAlignment="0" applyProtection="0">
      <alignment vertical="center"/>
    </xf>
    <xf numFmtId="0" fontId="34" fillId="12" borderId="39" applyNumberFormat="0" applyAlignment="0" applyProtection="0">
      <alignment vertical="center"/>
    </xf>
    <xf numFmtId="0" fontId="35" fillId="13" borderId="44"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45" applyNumberFormat="0" applyFill="0" applyAlignment="0" applyProtection="0">
      <alignment vertical="center"/>
    </xf>
    <xf numFmtId="0" fontId="37" fillId="0" borderId="46" applyNumberFormat="0" applyFill="0" applyAlignment="0" applyProtection="0">
      <alignment vertical="center"/>
    </xf>
    <xf numFmtId="0" fontId="38" fillId="16" borderId="0" applyNumberFormat="0" applyBorder="0" applyAlignment="0" applyProtection="0">
      <alignment vertical="center"/>
    </xf>
    <xf numFmtId="0" fontId="4" fillId="0" borderId="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4" fillId="0" borderId="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19" fillId="0" borderId="0"/>
    <xf numFmtId="0" fontId="15" fillId="0" borderId="0">
      <alignment vertical="center"/>
    </xf>
    <xf numFmtId="0" fontId="4" fillId="0" borderId="0">
      <alignment vertical="center"/>
    </xf>
    <xf numFmtId="0" fontId="1" fillId="0" borderId="0"/>
  </cellStyleXfs>
  <cellXfs count="258">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xf>
    <xf numFmtId="0" fontId="1" fillId="0" borderId="1" xfId="0" applyFont="1" applyFill="1" applyBorder="1" applyAlignment="1"/>
    <xf numFmtId="176" fontId="1" fillId="0" borderId="1" xfId="0" applyNumberFormat="1" applyFont="1" applyFill="1" applyBorder="1" applyAlignment="1"/>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2" fillId="0" borderId="0" xfId="0" applyFont="1"/>
    <xf numFmtId="0" fontId="0" fillId="0" borderId="0" xfId="0" applyFont="1"/>
    <xf numFmtId="0" fontId="7" fillId="0" borderId="1" xfId="53" applyFont="1" applyFill="1" applyBorder="1" applyAlignment="1">
      <alignment horizontal="center" vertical="center" wrapText="1"/>
    </xf>
    <xf numFmtId="0" fontId="7" fillId="0" borderId="1" xfId="53" applyFont="1" applyFill="1" applyBorder="1" applyAlignment="1">
      <alignment vertical="center" wrapText="1"/>
    </xf>
    <xf numFmtId="0" fontId="7" fillId="0" borderId="1" xfId="53" applyFont="1" applyFill="1" applyBorder="1" applyAlignment="1">
      <alignment horizontal="left" vertical="center" wrapText="1" indent="1"/>
    </xf>
    <xf numFmtId="0" fontId="4" fillId="0" borderId="12" xfId="0" applyNumberFormat="1" applyFont="1" applyFill="1" applyBorder="1" applyAlignment="1" applyProtection="1">
      <alignment horizontal="left" vertical="center"/>
    </xf>
    <xf numFmtId="0" fontId="0" fillId="0" borderId="12" xfId="0" applyBorder="1" applyAlignment="1">
      <alignment vertical="center"/>
    </xf>
    <xf numFmtId="0" fontId="7" fillId="0" borderId="7" xfId="53" applyFont="1" applyFill="1" applyBorder="1" applyAlignment="1">
      <alignment horizontal="center" vertical="center" wrapText="1"/>
    </xf>
    <xf numFmtId="0" fontId="7" fillId="0" borderId="2" xfId="53" applyFont="1" applyFill="1" applyBorder="1" applyAlignment="1">
      <alignment horizontal="center" vertical="center" wrapText="1"/>
    </xf>
    <xf numFmtId="0" fontId="7" fillId="0" borderId="2" xfId="53" applyFont="1" applyFill="1" applyBorder="1" applyAlignment="1">
      <alignment horizontal="left" vertical="center" wrapTex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3" xfId="53" applyFont="1" applyFill="1" applyBorder="1" applyAlignment="1">
      <alignment horizontal="center" vertical="center" wrapText="1"/>
    </xf>
    <xf numFmtId="0" fontId="7" fillId="0" borderId="3" xfId="53" applyFont="1" applyFill="1" applyBorder="1" applyAlignment="1">
      <alignment horizontal="left" vertical="center" wrapText="1"/>
    </xf>
    <xf numFmtId="0" fontId="0" fillId="0" borderId="3" xfId="0" applyBorder="1" applyAlignment="1">
      <alignment horizont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5" xfId="53" applyFont="1" applyFill="1" applyBorder="1" applyAlignment="1">
      <alignment horizontal="center" vertical="center" wrapText="1"/>
    </xf>
    <xf numFmtId="0" fontId="7" fillId="0" borderId="5" xfId="53" applyFont="1" applyFill="1" applyBorder="1" applyAlignment="1">
      <alignment horizontal="left" vertical="center" wrapText="1"/>
    </xf>
    <xf numFmtId="0" fontId="4" fillId="0" borderId="1" xfId="0" applyFont="1" applyFill="1" applyBorder="1" applyAlignment="1">
      <alignment horizontal="center" wrapText="1"/>
    </xf>
    <xf numFmtId="0" fontId="0" fillId="0" borderId="5" xfId="0" applyBorder="1" applyAlignment="1">
      <alignment horizontal="center" wrapText="1"/>
    </xf>
    <xf numFmtId="0" fontId="4"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4" fillId="0" borderId="5" xfId="0" applyFont="1" applyFill="1" applyBorder="1" applyAlignment="1">
      <alignment horizontal="center" wrapText="1"/>
    </xf>
    <xf numFmtId="0" fontId="7" fillId="0" borderId="2" xfId="53" applyFont="1" applyFill="1" applyBorder="1" applyAlignment="1">
      <alignment vertical="center" wrapText="1"/>
    </xf>
    <xf numFmtId="0" fontId="4" fillId="0" borderId="1" xfId="0" applyFont="1" applyFill="1" applyBorder="1" applyAlignment="1">
      <alignment horizontal="left" wrapText="1"/>
    </xf>
    <xf numFmtId="0" fontId="0" fillId="0" borderId="1" xfId="0" applyFill="1" applyBorder="1" applyAlignment="1"/>
    <xf numFmtId="0" fontId="7" fillId="0" borderId="3" xfId="53" applyFont="1" applyFill="1" applyBorder="1" applyAlignment="1">
      <alignment vertical="center" wrapText="1"/>
    </xf>
    <xf numFmtId="0" fontId="10" fillId="0" borderId="1" xfId="0" applyFont="1" applyFill="1" applyBorder="1" applyAlignment="1"/>
    <xf numFmtId="0" fontId="0" fillId="0" borderId="1" xfId="0" applyFill="1" applyBorder="1" applyAlignment="1">
      <alignment wrapText="1"/>
    </xf>
    <xf numFmtId="0" fontId="7" fillId="0" borderId="5" xfId="53" applyFont="1" applyFill="1" applyBorder="1" applyAlignment="1">
      <alignment vertical="center" wrapText="1"/>
    </xf>
    <xf numFmtId="0" fontId="10" fillId="0" borderId="1" xfId="0" applyFont="1" applyFill="1" applyBorder="1" applyAlignment="1">
      <alignment wrapText="1"/>
    </xf>
    <xf numFmtId="9" fontId="10" fillId="0" borderId="1" xfId="0" applyNumberFormat="1" applyFont="1" applyFill="1" applyBorder="1" applyAlignment="1"/>
    <xf numFmtId="0" fontId="7" fillId="0" borderId="1" xfId="0" applyFont="1" applyFill="1" applyBorder="1" applyAlignment="1">
      <alignment horizontal="center" vertical="center" textRotation="255" wrapText="1"/>
    </xf>
    <xf numFmtId="0" fontId="7" fillId="0" borderId="1" xfId="0" applyFont="1" applyFill="1" applyBorder="1" applyAlignment="1">
      <alignment horizontal="left" wrapText="1"/>
    </xf>
    <xf numFmtId="0" fontId="7" fillId="0" borderId="1" xfId="0" applyFont="1" applyFill="1" applyBorder="1" applyAlignment="1"/>
    <xf numFmtId="0" fontId="8" fillId="0" borderId="0" xfId="0" applyFont="1" applyFill="1" applyBorder="1" applyAlignment="1">
      <alignment horizontal="center" vertical="center" wrapText="1"/>
    </xf>
    <xf numFmtId="0" fontId="0" fillId="0" borderId="0" xfId="0" applyFill="1" applyBorder="1" applyAlignment="1">
      <alignment horizontal="center"/>
    </xf>
    <xf numFmtId="0" fontId="11" fillId="0" borderId="1" xfId="0" applyFont="1" applyFill="1" applyBorder="1" applyAlignment="1"/>
    <xf numFmtId="0" fontId="12" fillId="0" borderId="1" xfId="0" applyFont="1" applyBorder="1" applyAlignment="1">
      <alignment horizontal="justify" vertical="center"/>
    </xf>
    <xf numFmtId="0" fontId="13" fillId="0" borderId="1" xfId="0" applyFont="1" applyBorder="1" applyAlignment="1">
      <alignment horizontal="justify"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9" fontId="0" fillId="0" borderId="1" xfId="0" applyNumberFormat="1" applyFill="1" applyBorder="1" applyAlignment="1">
      <alignment wrapText="1"/>
    </xf>
    <xf numFmtId="0" fontId="2" fillId="0" borderId="1" xfId="0" applyFont="1" applyFill="1" applyBorder="1" applyAlignment="1">
      <alignment horizontal="left" wrapText="1"/>
    </xf>
    <xf numFmtId="0" fontId="2" fillId="0" borderId="1" xfId="0" applyFont="1" applyFill="1" applyBorder="1" applyAlignment="1"/>
    <xf numFmtId="9" fontId="2" fillId="0" borderId="1" xfId="0" applyNumberFormat="1" applyFont="1" applyFill="1" applyBorder="1" applyAlignment="1"/>
    <xf numFmtId="0" fontId="2" fillId="0" borderId="13" xfId="0" applyFont="1" applyFill="1" applyBorder="1" applyAlignment="1">
      <alignment horizontal="left" wrapText="1"/>
    </xf>
    <xf numFmtId="0" fontId="10" fillId="0" borderId="13" xfId="0" applyFont="1" applyFill="1" applyBorder="1" applyAlignment="1"/>
    <xf numFmtId="0" fontId="0" fillId="0" borderId="14" xfId="0" applyBorder="1" applyAlignment="1">
      <alignment horizontal="left" vertical="center" wrapText="1"/>
    </xf>
    <xf numFmtId="0" fontId="4" fillId="0" borderId="15" xfId="0" applyFont="1" applyFill="1" applyBorder="1" applyAlignment="1">
      <alignment horizontal="center" vertical="center" textRotation="255" wrapText="1"/>
    </xf>
    <xf numFmtId="0" fontId="0" fillId="0" borderId="16" xfId="0" applyBorder="1" applyAlignment="1">
      <alignment horizontal="left" vertical="center" wrapText="1"/>
    </xf>
    <xf numFmtId="0" fontId="9" fillId="0" borderId="1" xfId="0" applyFont="1" applyFill="1" applyBorder="1" applyAlignment="1"/>
    <xf numFmtId="9" fontId="4" fillId="0" borderId="1" xfId="0" applyNumberFormat="1" applyFont="1" applyFill="1" applyBorder="1" applyAlignment="1"/>
    <xf numFmtId="0" fontId="0" fillId="0" borderId="17" xfId="0" applyBorder="1" applyAlignment="1">
      <alignment horizontal="left" vertical="center" wrapText="1"/>
    </xf>
    <xf numFmtId="0" fontId="4" fillId="0" borderId="15" xfId="0" applyFont="1" applyFill="1" applyBorder="1" applyAlignment="1">
      <alignment horizontal="center" wrapText="1"/>
    </xf>
    <xf numFmtId="0" fontId="4" fillId="0" borderId="18" xfId="0" applyFont="1" applyFill="1" applyBorder="1" applyAlignment="1">
      <alignment horizontal="center" vertical="center" wrapText="1"/>
    </xf>
    <xf numFmtId="0" fontId="9" fillId="0" borderId="15" xfId="0" applyFont="1" applyFill="1" applyBorder="1" applyAlignment="1">
      <alignment horizontal="left" wrapText="1"/>
    </xf>
    <xf numFmtId="0" fontId="4" fillId="0" borderId="19" xfId="0" applyFont="1" applyFill="1" applyBorder="1" applyAlignment="1">
      <alignment horizontal="center" wrapText="1"/>
    </xf>
    <xf numFmtId="0" fontId="4" fillId="0" borderId="20" xfId="0" applyFont="1" applyFill="1" applyBorder="1" applyAlignment="1">
      <alignment horizontal="center" wrapText="1"/>
    </xf>
    <xf numFmtId="0" fontId="2" fillId="0" borderId="19" xfId="0" applyFont="1" applyFill="1" applyBorder="1" applyAlignment="1">
      <alignment horizontal="left" wrapText="1"/>
    </xf>
    <xf numFmtId="0" fontId="2" fillId="0" borderId="21" xfId="0" applyFont="1" applyBorder="1"/>
    <xf numFmtId="0" fontId="0" fillId="0" borderId="0" xfId="0" applyFill="1" applyBorder="1" applyAlignment="1"/>
    <xf numFmtId="0" fontId="0" fillId="0" borderId="0" xfId="0" applyFill="1" applyBorder="1" applyAlignment="1">
      <alignment wrapText="1"/>
    </xf>
    <xf numFmtId="0" fontId="4" fillId="0" borderId="1" xfId="0" applyFont="1" applyFill="1" applyBorder="1" applyAlignment="1"/>
    <xf numFmtId="9" fontId="0" fillId="0" borderId="1" xfId="0" applyNumberFormat="1" applyFill="1" applyBorder="1" applyAlignment="1"/>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3" xfId="0" applyBorder="1" applyAlignment="1">
      <alignment vertical="center" wrapText="1"/>
    </xf>
    <xf numFmtId="0" fontId="0" fillId="0" borderId="1" xfId="0" applyBorder="1" applyAlignment="1">
      <alignment horizontal="center" vertical="center"/>
    </xf>
    <xf numFmtId="0" fontId="0" fillId="0" borderId="5" xfId="0" applyBorder="1" applyAlignment="1">
      <alignment vertical="center" wrapText="1"/>
    </xf>
    <xf numFmtId="0" fontId="4" fillId="0" borderId="2" xfId="0" applyFont="1" applyFill="1" applyBorder="1" applyAlignment="1">
      <alignment horizontal="left" wrapText="1"/>
    </xf>
    <xf numFmtId="0" fontId="4" fillId="0" borderId="2" xfId="0" applyFont="1" applyFill="1" applyBorder="1" applyAlignment="1">
      <alignment horizontal="center" vertical="center"/>
    </xf>
    <xf numFmtId="0" fontId="0" fillId="0" borderId="3" xfId="0" applyBorder="1" applyAlignment="1">
      <alignment horizontal="left" wrapText="1"/>
    </xf>
    <xf numFmtId="0" fontId="0" fillId="0" borderId="3" xfId="0" applyBorder="1" applyAlignment="1">
      <alignment horizontal="center" vertical="center"/>
    </xf>
    <xf numFmtId="0" fontId="0" fillId="0" borderId="5" xfId="0" applyBorder="1" applyAlignment="1">
      <alignment horizontal="left" wrapText="1"/>
    </xf>
    <xf numFmtId="0" fontId="0" fillId="0" borderId="5" xfId="0" applyBorder="1" applyAlignment="1">
      <alignment horizontal="center" vertical="center"/>
    </xf>
    <xf numFmtId="0" fontId="4" fillId="0" borderId="1" xfId="0" applyFont="1" applyFill="1" applyBorder="1" applyAlignment="1">
      <alignment wrapText="1"/>
    </xf>
    <xf numFmtId="57" fontId="0" fillId="0" borderId="1" xfId="0" applyNumberFormat="1" applyFill="1" applyBorder="1" applyAlignment="1"/>
    <xf numFmtId="0" fontId="4" fillId="0" borderId="3" xfId="0" applyFont="1" applyFill="1" applyBorder="1" applyAlignment="1">
      <alignment horizontal="center" vertical="center" textRotation="255"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9" fillId="0" borderId="1" xfId="42" applyFont="1" applyBorder="1" applyAlignment="1">
      <alignment horizontal="left" vertical="center" wrapText="1"/>
    </xf>
    <xf numFmtId="0" fontId="2" fillId="0" borderId="1" xfId="42" applyFont="1" applyBorder="1" applyAlignment="1">
      <alignment horizontal="left" vertical="center" wrapText="1"/>
    </xf>
    <xf numFmtId="0" fontId="8" fillId="0" borderId="1" xfId="42" applyFont="1" applyBorder="1" applyAlignment="1">
      <alignment horizontal="left" vertical="center" wrapText="1"/>
    </xf>
    <xf numFmtId="0" fontId="2" fillId="0" borderId="1" xfId="0" applyFont="1" applyFill="1" applyBorder="1" applyAlignment="1">
      <alignment horizontal="center" vertical="center" wrapText="1"/>
    </xf>
    <xf numFmtId="0" fontId="4" fillId="0" borderId="1" xfId="42" applyFont="1" applyBorder="1" applyAlignment="1">
      <alignment horizontal="left" vertical="center" wrapText="1"/>
    </xf>
    <xf numFmtId="0" fontId="1" fillId="2" borderId="1" xfId="52" applyFont="1" applyFill="1" applyBorder="1" applyAlignment="1">
      <alignment horizontal="center" vertical="center" wrapText="1"/>
    </xf>
    <xf numFmtId="49" fontId="4" fillId="0" borderId="2" xfId="54" applyNumberFormat="1" applyFont="1" applyBorder="1" applyAlignment="1">
      <alignment horizontal="center" vertical="center" wrapText="1"/>
    </xf>
    <xf numFmtId="49" fontId="4" fillId="0" borderId="2" xfId="54" applyNumberFormat="1" applyFont="1" applyBorder="1" applyAlignment="1">
      <alignment horizontal="left" vertical="top" wrapText="1"/>
    </xf>
    <xf numFmtId="0" fontId="0" fillId="0" borderId="3" xfId="0" applyBorder="1" applyAlignment="1"/>
    <xf numFmtId="9" fontId="0" fillId="0" borderId="1" xfId="0" applyNumberFormat="1" applyFill="1" applyBorder="1" applyAlignment="1">
      <alignment horizontal="center"/>
    </xf>
    <xf numFmtId="0" fontId="0" fillId="0" borderId="5" xfId="0" applyBorder="1" applyAlignment="1"/>
    <xf numFmtId="0" fontId="4" fillId="0" borderId="0" xfId="0" applyFont="1" applyFill="1" applyBorder="1" applyAlignment="1">
      <alignment vertical="center"/>
    </xf>
    <xf numFmtId="0" fontId="4" fillId="0" borderId="0" xfId="0" applyFont="1" applyFill="1" applyBorder="1" applyAlignment="1"/>
    <xf numFmtId="0" fontId="14" fillId="0" borderId="0" xfId="0" applyFont="1" applyFill="1" applyBorder="1" applyAlignment="1">
      <alignment vertical="center"/>
    </xf>
    <xf numFmtId="0" fontId="2" fillId="0" borderId="12" xfId="0" applyFont="1" applyFill="1" applyBorder="1" applyAlignment="1">
      <alignment vertical="center"/>
    </xf>
    <xf numFmtId="0" fontId="2" fillId="0" borderId="12" xfId="0" applyFont="1" applyFill="1" applyBorder="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10" fontId="7" fillId="0" borderId="1" xfId="0" applyNumberFormat="1" applyFont="1" applyFill="1" applyBorder="1" applyAlignment="1">
      <alignment vertical="center"/>
    </xf>
    <xf numFmtId="0" fontId="15" fillId="0" borderId="0" xfId="0" applyFont="1" applyFill="1" applyBorder="1" applyAlignment="1">
      <alignment horizontal="left" vertical="top" wrapText="1"/>
    </xf>
    <xf numFmtId="0" fontId="2"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49" fontId="4" fillId="0" borderId="23" xfId="0" applyNumberFormat="1" applyFont="1" applyFill="1" applyBorder="1" applyAlignment="1" applyProtection="1">
      <alignment horizontal="center" vertical="center" wrapText="1"/>
    </xf>
    <xf numFmtId="0" fontId="4" fillId="0" borderId="23"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6" fillId="0" borderId="1" xfId="52" applyNumberFormat="1" applyFont="1" applyFill="1" applyBorder="1" applyAlignment="1">
      <alignment horizontal="center" vertical="center"/>
    </xf>
    <xf numFmtId="49" fontId="6" fillId="0" borderId="1" xfId="52" applyNumberFormat="1" applyFont="1" applyFill="1" applyBorder="1" applyAlignment="1">
      <alignment horizontal="center" vertical="center"/>
    </xf>
    <xf numFmtId="49" fontId="16" fillId="0" borderId="1" xfId="52" applyNumberFormat="1" applyFont="1" applyFill="1" applyBorder="1" applyAlignment="1">
      <alignment vertical="center"/>
    </xf>
    <xf numFmtId="178" fontId="4" fillId="0" borderId="1" xfId="0" applyNumberFormat="1" applyFont="1" applyBorder="1" applyAlignment="1">
      <alignment vertical="center" wrapText="1" readingOrder="1"/>
    </xf>
    <xf numFmtId="0" fontId="6" fillId="0" borderId="1" xfId="0" applyFont="1" applyFill="1" applyBorder="1" applyAlignment="1"/>
    <xf numFmtId="49" fontId="6" fillId="0" borderId="1" xfId="52" applyNumberFormat="1" applyFont="1" applyFill="1" applyBorder="1" applyAlignment="1">
      <alignment vertical="center"/>
    </xf>
    <xf numFmtId="178" fontId="6" fillId="0" borderId="1" xfId="0" applyNumberFormat="1" applyFont="1" applyFill="1" applyBorder="1" applyAlignment="1"/>
    <xf numFmtId="176" fontId="6" fillId="0" borderId="1" xfId="0" applyNumberFormat="1" applyFont="1" applyFill="1" applyBorder="1" applyAlignment="1"/>
    <xf numFmtId="49" fontId="6" fillId="0" borderId="1" xfId="0" applyNumberFormat="1" applyFont="1" applyFill="1" applyBorder="1" applyAlignment="1"/>
    <xf numFmtId="0" fontId="17" fillId="0" borderId="1" xfId="0" applyNumberFormat="1" applyFont="1" applyFill="1" applyBorder="1" applyAlignment="1" applyProtection="1">
      <alignment horizontal="center" vertical="center"/>
    </xf>
    <xf numFmtId="178" fontId="1" fillId="0" borderId="1" xfId="0" applyNumberFormat="1" applyFont="1" applyFill="1" applyBorder="1" applyAlignment="1"/>
    <xf numFmtId="49" fontId="16" fillId="0" borderId="1" xfId="0" applyNumberFormat="1" applyFont="1" applyFill="1" applyBorder="1" applyAlignment="1"/>
    <xf numFmtId="0" fontId="0" fillId="0" borderId="12" xfId="0" applyBorder="1" applyAlignment="1"/>
    <xf numFmtId="49"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 fillId="0" borderId="0" xfId="52" applyFont="1" applyFill="1" applyBorder="1" applyAlignment="1"/>
    <xf numFmtId="0" fontId="18" fillId="0" borderId="18"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24" xfId="5" applyFont="1" applyFill="1" applyBorder="1" applyAlignment="1">
      <alignment horizontal="center" vertical="center" wrapText="1"/>
    </xf>
    <xf numFmtId="0" fontId="18" fillId="0" borderId="25" xfId="5" applyFont="1" applyFill="1" applyBorder="1" applyAlignment="1">
      <alignment horizontal="center" vertical="center" wrapText="1"/>
    </xf>
    <xf numFmtId="0" fontId="18" fillId="0" borderId="26"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8"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22" xfId="0" applyNumberFormat="1" applyFont="1" applyFill="1" applyBorder="1" applyAlignment="1" applyProtection="1">
      <alignment horizontal="center" vertical="center" wrapText="1"/>
    </xf>
    <xf numFmtId="0" fontId="18"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5" fillId="0" borderId="1" xfId="5" applyFont="1" applyFill="1" applyBorder="1" applyAlignment="1">
      <alignment horizontal="center" vertical="center" wrapText="1"/>
    </xf>
    <xf numFmtId="0" fontId="15" fillId="0" borderId="7" xfId="5" applyFont="1" applyFill="1" applyBorder="1" applyAlignment="1">
      <alignment horizontal="center" vertical="center" wrapText="1"/>
    </xf>
    <xf numFmtId="0" fontId="18" fillId="0" borderId="7" xfId="5" applyFont="1" applyFill="1" applyBorder="1" applyAlignment="1">
      <alignment horizontal="left" vertical="center" wrapText="1"/>
    </xf>
    <xf numFmtId="0" fontId="18" fillId="0" borderId="22" xfId="5" applyFont="1" applyFill="1" applyBorder="1" applyAlignment="1">
      <alignment horizontal="left" vertical="center" wrapText="1"/>
    </xf>
    <xf numFmtId="0" fontId="18" fillId="0" borderId="23" xfId="5" applyFont="1" applyFill="1" applyBorder="1" applyAlignment="1">
      <alignment horizontal="left" vertical="center" wrapText="1"/>
    </xf>
    <xf numFmtId="178" fontId="15" fillId="0" borderId="1" xfId="5" applyNumberFormat="1" applyFont="1" applyFill="1" applyBorder="1" applyAlignment="1">
      <alignment horizontal="center" vertical="center" wrapText="1"/>
    </xf>
    <xf numFmtId="0" fontId="15" fillId="0" borderId="1" xfId="5" applyFill="1" applyBorder="1"/>
    <xf numFmtId="0" fontId="16"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6" fillId="0" borderId="7" xfId="5" applyFont="1" applyFill="1" applyBorder="1" applyAlignment="1">
      <alignment vertical="center"/>
    </xf>
    <xf numFmtId="0" fontId="6" fillId="0" borderId="1" xfId="5" applyFont="1" applyFill="1" applyBorder="1" applyAlignment="1">
      <alignment horizontal="center" vertical="center"/>
    </xf>
    <xf numFmtId="0" fontId="6" fillId="0" borderId="7" xfId="5" applyFont="1" applyFill="1" applyBorder="1" applyAlignment="1">
      <alignment vertical="center"/>
    </xf>
    <xf numFmtId="178" fontId="15" fillId="0" borderId="1" xfId="5" applyNumberFormat="1" applyFill="1" applyBorder="1"/>
    <xf numFmtId="0" fontId="6" fillId="0" borderId="18" xfId="0" applyFont="1" applyFill="1" applyBorder="1" applyAlignment="1">
      <alignment horizontal="center" vertical="center"/>
    </xf>
    <xf numFmtId="0" fontId="4" fillId="0" borderId="23" xfId="0" applyNumberFormat="1" applyFont="1" applyFill="1" applyBorder="1" applyAlignment="1" applyProtection="1">
      <alignment horizontal="center" vertical="center" wrapText="1"/>
    </xf>
    <xf numFmtId="0" fontId="6" fillId="0" borderId="2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5" xfId="0" applyFont="1" applyFill="1" applyBorder="1" applyAlignment="1">
      <alignment horizontal="center" vertical="center"/>
    </xf>
    <xf numFmtId="0" fontId="19" fillId="0" borderId="0" xfId="52" applyFont="1" applyFill="1" applyBorder="1" applyAlignment="1"/>
    <xf numFmtId="0" fontId="2" fillId="0" borderId="27" xfId="52" applyFont="1" applyFill="1" applyBorder="1" applyAlignment="1" applyProtection="1">
      <alignment horizontal="center" vertical="center" wrapText="1" readingOrder="1"/>
      <protection locked="0"/>
    </xf>
    <xf numFmtId="0" fontId="19" fillId="0" borderId="28" xfId="52" applyFont="1" applyFill="1" applyBorder="1" applyAlignment="1" applyProtection="1">
      <alignment vertical="top" wrapText="1"/>
      <protection locked="0"/>
    </xf>
    <xf numFmtId="0" fontId="19" fillId="0" borderId="29" xfId="52" applyFont="1" applyFill="1" applyBorder="1" applyAlignment="1" applyProtection="1">
      <alignment vertical="top" wrapText="1"/>
      <protection locked="0"/>
    </xf>
    <xf numFmtId="0" fontId="2" fillId="0" borderId="11" xfId="52" applyFont="1" applyFill="1" applyBorder="1" applyAlignment="1" applyProtection="1">
      <alignment horizontal="center" vertical="center" wrapText="1" readingOrder="1"/>
      <protection locked="0"/>
    </xf>
    <xf numFmtId="0" fontId="19" fillId="0" borderId="30" xfId="52" applyFont="1" applyFill="1" applyBorder="1" applyAlignment="1" applyProtection="1">
      <alignment vertical="top" wrapText="1"/>
      <protection locked="0"/>
    </xf>
    <xf numFmtId="0" fontId="19" fillId="0" borderId="31" xfId="52" applyFont="1" applyFill="1" applyBorder="1" applyAlignment="1" applyProtection="1">
      <alignment vertical="top" wrapText="1"/>
      <protection locked="0"/>
    </xf>
    <xf numFmtId="0" fontId="19" fillId="0" borderId="32" xfId="52" applyFont="1" applyFill="1" applyBorder="1" applyAlignment="1" applyProtection="1">
      <alignment vertical="top" wrapText="1"/>
      <protection locked="0"/>
    </xf>
    <xf numFmtId="0" fontId="2" fillId="0" borderId="4" xfId="52" applyFont="1" applyFill="1" applyBorder="1" applyAlignment="1" applyProtection="1">
      <alignment horizontal="center" vertical="center" wrapText="1" readingOrder="1"/>
      <protection locked="0"/>
    </xf>
    <xf numFmtId="0" fontId="19" fillId="0" borderId="33" xfId="52" applyFont="1" applyFill="1" applyBorder="1" applyAlignment="1" applyProtection="1">
      <alignment vertical="top" wrapText="1"/>
      <protection locked="0"/>
    </xf>
    <xf numFmtId="0" fontId="19" fillId="0" borderId="34" xfId="52" applyFont="1" applyFill="1" applyBorder="1" applyAlignment="1" applyProtection="1">
      <alignment vertical="top" wrapText="1"/>
      <protection locked="0"/>
    </xf>
    <xf numFmtId="0" fontId="19" fillId="0" borderId="35" xfId="52" applyFont="1" applyFill="1" applyBorder="1" applyAlignment="1" applyProtection="1">
      <alignment vertical="top" wrapText="1"/>
      <protection locked="0"/>
    </xf>
    <xf numFmtId="0" fontId="2" fillId="0" borderId="36" xfId="52" applyFont="1" applyFill="1" applyBorder="1" applyAlignment="1" applyProtection="1">
      <alignment horizontal="center" vertical="center" wrapText="1" readingOrder="1"/>
      <protection locked="0"/>
    </xf>
    <xf numFmtId="0" fontId="2" fillId="0" borderId="37" xfId="52" applyFont="1" applyFill="1" applyBorder="1" applyAlignment="1" applyProtection="1">
      <alignment horizontal="center" vertical="center" wrapText="1" readingOrder="1"/>
      <protection locked="0"/>
    </xf>
    <xf numFmtId="0" fontId="2" fillId="0" borderId="2" xfId="0" applyNumberFormat="1" applyFont="1" applyFill="1" applyBorder="1" applyAlignment="1" applyProtection="1">
      <alignment horizontal="center" vertical="center" wrapText="1"/>
    </xf>
    <xf numFmtId="0" fontId="9" fillId="0" borderId="27" xfId="52" applyFont="1" applyFill="1" applyBorder="1" applyAlignment="1" applyProtection="1">
      <alignment horizontal="center" vertical="top" wrapText="1" readingOrder="1"/>
      <protection locked="0"/>
    </xf>
    <xf numFmtId="49" fontId="9" fillId="0" borderId="27" xfId="52" applyNumberFormat="1" applyFont="1" applyFill="1" applyBorder="1" applyAlignment="1" applyProtection="1">
      <alignment horizontal="center" vertical="top" wrapText="1" readingOrder="1"/>
      <protection locked="0"/>
    </xf>
    <xf numFmtId="0" fontId="4" fillId="0" borderId="27" xfId="0" applyFont="1" applyBorder="1" applyAlignment="1">
      <alignment horizontal="left" vertical="center" wrapText="1" readingOrder="1"/>
    </xf>
    <xf numFmtId="0" fontId="9" fillId="0" borderId="27" xfId="52" applyFont="1" applyFill="1" applyBorder="1" applyAlignment="1" applyProtection="1">
      <alignment horizontal="right" vertical="center" wrapText="1" readingOrder="1"/>
      <protection locked="0"/>
    </xf>
    <xf numFmtId="0" fontId="4" fillId="0" borderId="27" xfId="0" applyFont="1" applyBorder="1" applyAlignment="1">
      <alignment horizontal="right" vertical="center" wrapText="1" readingOrder="1"/>
    </xf>
    <xf numFmtId="0" fontId="0" fillId="0" borderId="27" xfId="0" applyBorder="1"/>
    <xf numFmtId="49" fontId="0" fillId="0" borderId="27" xfId="0" applyNumberFormat="1" applyBorder="1"/>
    <xf numFmtId="0" fontId="19" fillId="0" borderId="37" xfId="52" applyFont="1" applyFill="1" applyBorder="1" applyAlignment="1" applyProtection="1">
      <alignment vertical="top" wrapText="1"/>
      <protection locked="0"/>
    </xf>
    <xf numFmtId="0" fontId="2" fillId="0" borderId="30" xfId="52" applyFont="1" applyFill="1" applyBorder="1" applyAlignment="1" applyProtection="1">
      <alignment horizontal="center" vertical="center" wrapText="1" readingOrder="1"/>
      <protection locked="0"/>
    </xf>
    <xf numFmtId="0" fontId="2" fillId="0" borderId="29" xfId="52" applyFont="1" applyFill="1" applyBorder="1" applyAlignment="1" applyProtection="1">
      <alignment horizontal="center" vertical="center" wrapText="1" readingOrder="1"/>
      <protection locked="0"/>
    </xf>
    <xf numFmtId="0" fontId="2" fillId="0" borderId="32" xfId="52" applyFont="1" applyFill="1" applyBorder="1" applyAlignment="1" applyProtection="1">
      <alignment horizontal="center" vertical="center" wrapText="1" readingOrder="1"/>
      <protection locked="0"/>
    </xf>
    <xf numFmtId="179" fontId="9" fillId="0" borderId="27" xfId="52" applyNumberFormat="1" applyFont="1" applyFill="1" applyBorder="1" applyAlignment="1" applyProtection="1">
      <alignment horizontal="right" vertical="center" wrapText="1" readingOrder="1"/>
      <protection locked="0"/>
    </xf>
    <xf numFmtId="0" fontId="2" fillId="0" borderId="38" xfId="52" applyFont="1" applyFill="1" applyBorder="1" applyAlignment="1" applyProtection="1">
      <alignment horizontal="center" vertical="center" wrapText="1" readingOrder="1"/>
      <protection locked="0"/>
    </xf>
    <xf numFmtId="0" fontId="2" fillId="0" borderId="31" xfId="52" applyFont="1" applyFill="1" applyBorder="1" applyAlignment="1" applyProtection="1">
      <alignment horizontal="center" vertical="center" wrapText="1" readingOrder="1"/>
      <protection locked="0"/>
    </xf>
    <xf numFmtId="0" fontId="2" fillId="0" borderId="0" xfId="52"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4" fillId="0" borderId="1" xfId="55" applyNumberFormat="1" applyFont="1" applyFill="1" applyBorder="1" applyAlignment="1" applyProtection="1">
      <alignment horizontal="center" vertical="center"/>
    </xf>
    <xf numFmtId="0" fontId="4" fillId="0" borderId="1" xfId="55"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7" fontId="17" fillId="0" borderId="33" xfId="0" applyNumberFormat="1" applyFont="1" applyFill="1" applyBorder="1" applyAlignment="1" applyProtection="1">
      <alignment horizontal="right" vertical="center"/>
    </xf>
    <xf numFmtId="0" fontId="6" fillId="0" borderId="1" xfId="0" applyFont="1" applyFill="1" applyBorder="1" applyAlignment="1">
      <alignment vertical="center"/>
    </xf>
    <xf numFmtId="180" fontId="4" fillId="0" borderId="1"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0" fontId="4" fillId="0" borderId="1" xfId="0" applyFont="1" applyBorder="1" applyAlignment="1">
      <alignment horizontal="right" vertical="center" wrapText="1" readingOrder="1"/>
    </xf>
    <xf numFmtId="0" fontId="4"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0" fontId="4" fillId="0" borderId="0" xfId="0" applyFont="1" applyAlignment="1">
      <alignment horizontal="right" vertical="center" wrapText="1" readingOrder="1"/>
    </xf>
    <xf numFmtId="180"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177" fontId="17" fillId="0" borderId="1" xfId="0" applyNumberFormat="1" applyFont="1" applyFill="1" applyBorder="1" applyAlignment="1" applyProtection="1">
      <alignment horizontal="right" vertical="center"/>
    </xf>
    <xf numFmtId="0" fontId="3" fillId="2" borderId="0" xfId="0" applyFont="1" applyFill="1" applyAlignment="1">
      <alignment vertical="center" wrapText="1"/>
    </xf>
    <xf numFmtId="0" fontId="2" fillId="0" borderId="1" xfId="55" applyNumberFormat="1" applyFont="1" applyFill="1" applyBorder="1" applyAlignment="1" applyProtection="1">
      <alignment vertical="center"/>
    </xf>
    <xf numFmtId="180"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7" fillId="0" borderId="6" xfId="0" applyNumberFormat="1" applyFont="1" applyFill="1" applyBorder="1" applyAlignment="1" applyProtection="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3 2_项目绩效目标表(空表1）_项目绩效目标表(空表1）" xfId="54"/>
    <cellStyle name="常规 5"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topLeftCell="A10" workbookViewId="0">
      <selection activeCell="A46" sqref="A46"/>
    </sheetView>
  </sheetViews>
  <sheetFormatPr defaultColWidth="8" defaultRowHeight="14.25" customHeight="1" outlineLevelCol="3"/>
  <cols>
    <col min="1" max="1" width="35.75" style="1" customWidth="1"/>
    <col min="2" max="2" width="37.75" style="1" customWidth="1"/>
    <col min="3" max="3" width="35.375" style="1" customWidth="1"/>
    <col min="4" max="4" width="40.375" style="1" customWidth="1"/>
    <col min="5" max="16384" width="8" style="1"/>
  </cols>
  <sheetData>
    <row r="1" ht="13.5" spans="1:3">
      <c r="A1" s="2"/>
      <c r="B1" s="2"/>
      <c r="C1" s="2"/>
    </row>
    <row r="2" ht="21" spans="1:4">
      <c r="A2" s="3" t="s">
        <v>0</v>
      </c>
      <c r="B2" s="3"/>
      <c r="C2" s="3"/>
      <c r="D2" s="3"/>
    </row>
    <row r="3" ht="19.5" customHeight="1" spans="1:4">
      <c r="A3" s="4" t="s">
        <v>1</v>
      </c>
      <c r="B3" s="237"/>
      <c r="C3" s="237"/>
      <c r="D3" s="25" t="s">
        <v>2</v>
      </c>
    </row>
    <row r="4" ht="19.5" customHeight="1" spans="1:4">
      <c r="A4" s="238" t="s">
        <v>3</v>
      </c>
      <c r="B4" s="238"/>
      <c r="C4" s="238" t="s">
        <v>4</v>
      </c>
      <c r="D4" s="238"/>
    </row>
    <row r="5" ht="19.5" customHeight="1" spans="1:4">
      <c r="A5" s="238" t="s">
        <v>5</v>
      </c>
      <c r="B5" s="238" t="s">
        <v>6</v>
      </c>
      <c r="C5" s="238" t="s">
        <v>7</v>
      </c>
      <c r="D5" s="238" t="s">
        <v>6</v>
      </c>
    </row>
    <row r="6" ht="19.5" customHeight="1" spans="1:4">
      <c r="A6" s="238"/>
      <c r="B6" s="238"/>
      <c r="C6" s="238"/>
      <c r="D6" s="238"/>
    </row>
    <row r="7" ht="17.25" customHeight="1" spans="1:4">
      <c r="A7" s="250" t="s">
        <v>8</v>
      </c>
      <c r="B7" s="249">
        <v>2886.38</v>
      </c>
      <c r="C7" s="247" t="s">
        <v>9</v>
      </c>
      <c r="D7" s="248">
        <v>2775</v>
      </c>
    </row>
    <row r="8" ht="17.25" customHeight="1" spans="1:4">
      <c r="A8" s="250" t="s">
        <v>10</v>
      </c>
      <c r="B8" s="249"/>
      <c r="C8" s="247" t="s">
        <v>11</v>
      </c>
      <c r="D8" s="249"/>
    </row>
    <row r="9" ht="17.25" customHeight="1" spans="1:4">
      <c r="A9" s="250" t="s">
        <v>12</v>
      </c>
      <c r="B9" s="249"/>
      <c r="C9" s="247" t="s">
        <v>13</v>
      </c>
      <c r="D9" s="249"/>
    </row>
    <row r="10" ht="17.25" customHeight="1" spans="1:4">
      <c r="A10" s="250" t="s">
        <v>14</v>
      </c>
      <c r="B10" s="249"/>
      <c r="C10" s="247" t="s">
        <v>15</v>
      </c>
      <c r="D10" s="249"/>
    </row>
    <row r="11" ht="17.25" customHeight="1" spans="1:4">
      <c r="A11" s="250" t="s">
        <v>16</v>
      </c>
      <c r="B11" s="249"/>
      <c r="C11" s="247" t="s">
        <v>17</v>
      </c>
      <c r="D11" s="249"/>
    </row>
    <row r="12" ht="17.25" customHeight="1" spans="1:4">
      <c r="A12" s="250" t="s">
        <v>18</v>
      </c>
      <c r="B12" s="249"/>
      <c r="C12" s="247" t="s">
        <v>19</v>
      </c>
      <c r="D12" s="249"/>
    </row>
    <row r="13" ht="17.25" customHeight="1" spans="1:4">
      <c r="A13" s="250" t="s">
        <v>20</v>
      </c>
      <c r="B13" s="249"/>
      <c r="C13" s="247" t="s">
        <v>21</v>
      </c>
      <c r="D13" s="249"/>
    </row>
    <row r="14" ht="17.25" customHeight="1" spans="1:4">
      <c r="A14" s="15"/>
      <c r="B14" s="249"/>
      <c r="C14" s="247" t="s">
        <v>22</v>
      </c>
      <c r="D14" s="245">
        <v>77.1</v>
      </c>
    </row>
    <row r="15" ht="17.25" customHeight="1" spans="1:4">
      <c r="A15" s="15"/>
      <c r="B15" s="249"/>
      <c r="C15" s="247" t="s">
        <v>23</v>
      </c>
      <c r="D15" s="245">
        <v>34.28</v>
      </c>
    </row>
    <row r="16" ht="17.25" customHeight="1" spans="1:4">
      <c r="A16" s="15"/>
      <c r="B16" s="249"/>
      <c r="C16" s="247" t="s">
        <v>24</v>
      </c>
      <c r="D16" s="249"/>
    </row>
    <row r="17" ht="17.25" customHeight="1" spans="1:4">
      <c r="A17" s="15"/>
      <c r="B17" s="254"/>
      <c r="C17" s="247" t="s">
        <v>25</v>
      </c>
      <c r="D17" s="249"/>
    </row>
    <row r="18" ht="17.25" customHeight="1" spans="1:4">
      <c r="A18" s="15"/>
      <c r="B18" s="255"/>
      <c r="C18" s="247" t="s">
        <v>26</v>
      </c>
      <c r="D18" s="249"/>
    </row>
    <row r="19" ht="17.25" customHeight="1" spans="1:4">
      <c r="A19" s="15"/>
      <c r="B19" s="255"/>
      <c r="C19" s="247" t="s">
        <v>27</v>
      </c>
      <c r="D19" s="249"/>
    </row>
    <row r="20" ht="17.25" customHeight="1" spans="1:4">
      <c r="A20" s="15"/>
      <c r="B20" s="255"/>
      <c r="C20" s="250" t="s">
        <v>28</v>
      </c>
      <c r="D20" s="249"/>
    </row>
    <row r="21" ht="17.25" customHeight="1" spans="1:4">
      <c r="A21" s="256"/>
      <c r="B21" s="255"/>
      <c r="C21" s="250" t="s">
        <v>29</v>
      </c>
      <c r="D21" s="249"/>
    </row>
    <row r="22" ht="17.25" customHeight="1" spans="1:4">
      <c r="A22" s="247"/>
      <c r="B22" s="255"/>
      <c r="C22" s="250" t="s">
        <v>30</v>
      </c>
      <c r="D22" s="249"/>
    </row>
    <row r="23" ht="17.25" customHeight="1" spans="1:4">
      <c r="A23" s="247"/>
      <c r="B23" s="255"/>
      <c r="C23" s="250" t="s">
        <v>31</v>
      </c>
      <c r="D23" s="249"/>
    </row>
    <row r="24" ht="17.25" customHeight="1" spans="1:4">
      <c r="A24" s="247"/>
      <c r="B24" s="255"/>
      <c r="C24" s="250" t="s">
        <v>32</v>
      </c>
      <c r="D24" s="249"/>
    </row>
    <row r="25" ht="17.25" customHeight="1" spans="1:4">
      <c r="A25" s="247"/>
      <c r="B25" s="255"/>
      <c r="C25" s="250" t="s">
        <v>33</v>
      </c>
      <c r="D25" s="249"/>
    </row>
    <row r="26" ht="17.25" customHeight="1" spans="1:4">
      <c r="A26" s="247"/>
      <c r="B26" s="255"/>
      <c r="C26" s="250" t="s">
        <v>34</v>
      </c>
      <c r="D26" s="249"/>
    </row>
    <row r="27" ht="17.25" customHeight="1" spans="1:4">
      <c r="A27" s="247"/>
      <c r="B27" s="255"/>
      <c r="C27" s="250" t="s">
        <v>35</v>
      </c>
      <c r="D27" s="249"/>
    </row>
    <row r="28" ht="17.25" customHeight="1" spans="1:4">
      <c r="A28" s="247"/>
      <c r="B28" s="255"/>
      <c r="C28" s="250" t="s">
        <v>36</v>
      </c>
      <c r="D28" s="249"/>
    </row>
    <row r="29" ht="17.25" customHeight="1" spans="1:4">
      <c r="A29" s="247"/>
      <c r="B29" s="255"/>
      <c r="C29" s="250" t="s">
        <v>37</v>
      </c>
      <c r="D29" s="249"/>
    </row>
    <row r="30" customHeight="1" spans="1:4">
      <c r="A30" s="257" t="s">
        <v>38</v>
      </c>
      <c r="B30" s="241">
        <v>2886.38</v>
      </c>
      <c r="C30" s="164" t="s">
        <v>39</v>
      </c>
      <c r="D30" s="241">
        <v>2886.38</v>
      </c>
    </row>
    <row r="31" ht="29.25" customHeight="1" spans="1:2">
      <c r="A31" s="18"/>
      <c r="B31" s="18"/>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3"/>
  <sheetViews>
    <sheetView tabSelected="1" topLeftCell="C106" workbookViewId="0">
      <selection activeCell="G106" sqref="G106:G112"/>
    </sheetView>
  </sheetViews>
  <sheetFormatPr defaultColWidth="8" defaultRowHeight="12"/>
  <cols>
    <col min="1" max="1" width="32.5" style="29" customWidth="1"/>
    <col min="2" max="2" width="36.875" style="29" customWidth="1"/>
    <col min="3" max="4" width="20.625" style="29" customWidth="1"/>
    <col min="5" max="5" width="30.625" style="29" customWidth="1"/>
    <col min="6" max="6" width="31" style="29" customWidth="1"/>
    <col min="7" max="7" width="56.125" style="29" customWidth="1"/>
    <col min="8" max="8" width="39" style="29" customWidth="1"/>
    <col min="9" max="16384" width="8" style="29"/>
  </cols>
  <sheetData>
    <row r="1" customFormat="1" ht="13.5" spans="1:5">
      <c r="A1" s="30"/>
      <c r="B1" s="31"/>
      <c r="C1" s="31"/>
      <c r="D1" s="31"/>
      <c r="E1" s="31"/>
    </row>
    <row r="2" ht="21" spans="1:256">
      <c r="A2" s="3" t="s">
        <v>426</v>
      </c>
      <c r="B2" s="3"/>
      <c r="C2" s="3"/>
      <c r="D2" s="3"/>
      <c r="E2" s="3"/>
      <c r="F2" s="3"/>
      <c r="G2" s="3"/>
      <c r="H2" s="3"/>
      <c r="I2" s="3" t="s">
        <v>427</v>
      </c>
      <c r="J2" s="3"/>
      <c r="K2" s="3"/>
      <c r="L2" s="3"/>
      <c r="M2" s="3"/>
      <c r="N2" s="3"/>
      <c r="O2" s="3"/>
      <c r="P2" s="3"/>
      <c r="Q2" s="3" t="s">
        <v>427</v>
      </c>
      <c r="R2" s="3"/>
      <c r="S2" s="3"/>
      <c r="T2" s="3"/>
      <c r="U2" s="3"/>
      <c r="V2" s="3"/>
      <c r="W2" s="3"/>
      <c r="X2" s="3"/>
      <c r="Y2" s="3" t="s">
        <v>427</v>
      </c>
      <c r="Z2" s="3"/>
      <c r="AA2" s="3"/>
      <c r="AB2" s="3"/>
      <c r="AC2" s="3"/>
      <c r="AD2" s="3"/>
      <c r="AE2" s="3"/>
      <c r="AF2" s="3"/>
      <c r="AG2" s="3" t="s">
        <v>427</v>
      </c>
      <c r="AH2" s="3"/>
      <c r="AI2" s="3"/>
      <c r="AJ2" s="3"/>
      <c r="AK2" s="3"/>
      <c r="AL2" s="3"/>
      <c r="AM2" s="3"/>
      <c r="AN2" s="3"/>
      <c r="AO2" s="3" t="s">
        <v>427</v>
      </c>
      <c r="AP2" s="3"/>
      <c r="AQ2" s="3"/>
      <c r="AR2" s="3"/>
      <c r="AS2" s="3"/>
      <c r="AT2" s="3"/>
      <c r="AU2" s="3"/>
      <c r="AV2" s="3"/>
      <c r="AW2" s="3" t="s">
        <v>427</v>
      </c>
      <c r="AX2" s="3"/>
      <c r="AY2" s="3"/>
      <c r="AZ2" s="3"/>
      <c r="BA2" s="3"/>
      <c r="BB2" s="3"/>
      <c r="BC2" s="3"/>
      <c r="BD2" s="3"/>
      <c r="BE2" s="3" t="s">
        <v>427</v>
      </c>
      <c r="BF2" s="3"/>
      <c r="BG2" s="3"/>
      <c r="BH2" s="3"/>
      <c r="BI2" s="3"/>
      <c r="BJ2" s="3"/>
      <c r="BK2" s="3"/>
      <c r="BL2" s="3"/>
      <c r="BM2" s="3" t="s">
        <v>427</v>
      </c>
      <c r="BN2" s="3"/>
      <c r="BO2" s="3"/>
      <c r="BP2" s="3"/>
      <c r="BQ2" s="3"/>
      <c r="BR2" s="3"/>
      <c r="BS2" s="3"/>
      <c r="BT2" s="3"/>
      <c r="BU2" s="3" t="s">
        <v>427</v>
      </c>
      <c r="BV2" s="3"/>
      <c r="BW2" s="3"/>
      <c r="BX2" s="3"/>
      <c r="BY2" s="3"/>
      <c r="BZ2" s="3"/>
      <c r="CA2" s="3"/>
      <c r="CB2" s="3"/>
      <c r="CC2" s="3" t="s">
        <v>427</v>
      </c>
      <c r="CD2" s="3"/>
      <c r="CE2" s="3"/>
      <c r="CF2" s="3"/>
      <c r="CG2" s="3"/>
      <c r="CH2" s="3"/>
      <c r="CI2" s="3"/>
      <c r="CJ2" s="3"/>
      <c r="CK2" s="3" t="s">
        <v>427</v>
      </c>
      <c r="CL2" s="3"/>
      <c r="CM2" s="3"/>
      <c r="CN2" s="3"/>
      <c r="CO2" s="3"/>
      <c r="CP2" s="3"/>
      <c r="CQ2" s="3"/>
      <c r="CR2" s="3"/>
      <c r="CS2" s="3" t="s">
        <v>427</v>
      </c>
      <c r="CT2" s="3"/>
      <c r="CU2" s="3"/>
      <c r="CV2" s="3"/>
      <c r="CW2" s="3"/>
      <c r="CX2" s="3"/>
      <c r="CY2" s="3"/>
      <c r="CZ2" s="3"/>
      <c r="DA2" s="3" t="s">
        <v>427</v>
      </c>
      <c r="DB2" s="3"/>
      <c r="DC2" s="3"/>
      <c r="DD2" s="3"/>
      <c r="DE2" s="3"/>
      <c r="DF2" s="3"/>
      <c r="DG2" s="3"/>
      <c r="DH2" s="3"/>
      <c r="DI2" s="3" t="s">
        <v>427</v>
      </c>
      <c r="DJ2" s="3"/>
      <c r="DK2" s="3"/>
      <c r="DL2" s="3"/>
      <c r="DM2" s="3"/>
      <c r="DN2" s="3"/>
      <c r="DO2" s="3"/>
      <c r="DP2" s="3"/>
      <c r="DQ2" s="3" t="s">
        <v>427</v>
      </c>
      <c r="DR2" s="3"/>
      <c r="DS2" s="3"/>
      <c r="DT2" s="3"/>
      <c r="DU2" s="3"/>
      <c r="DV2" s="3"/>
      <c r="DW2" s="3"/>
      <c r="DX2" s="3"/>
      <c r="DY2" s="3" t="s">
        <v>427</v>
      </c>
      <c r="DZ2" s="3"/>
      <c r="EA2" s="3"/>
      <c r="EB2" s="3"/>
      <c r="EC2" s="3"/>
      <c r="ED2" s="3"/>
      <c r="EE2" s="3"/>
      <c r="EF2" s="3"/>
      <c r="EG2" s="3" t="s">
        <v>427</v>
      </c>
      <c r="EH2" s="3"/>
      <c r="EI2" s="3"/>
      <c r="EJ2" s="3"/>
      <c r="EK2" s="3"/>
      <c r="EL2" s="3"/>
      <c r="EM2" s="3"/>
      <c r="EN2" s="3"/>
      <c r="EO2" s="3" t="s">
        <v>427</v>
      </c>
      <c r="EP2" s="3"/>
      <c r="EQ2" s="3"/>
      <c r="ER2" s="3"/>
      <c r="ES2" s="3"/>
      <c r="ET2" s="3"/>
      <c r="EU2" s="3"/>
      <c r="EV2" s="3"/>
      <c r="EW2" s="3" t="s">
        <v>427</v>
      </c>
      <c r="EX2" s="3"/>
      <c r="EY2" s="3"/>
      <c r="EZ2" s="3"/>
      <c r="FA2" s="3"/>
      <c r="FB2" s="3"/>
      <c r="FC2" s="3"/>
      <c r="FD2" s="3"/>
      <c r="FE2" s="3" t="s">
        <v>427</v>
      </c>
      <c r="FF2" s="3"/>
      <c r="FG2" s="3"/>
      <c r="FH2" s="3"/>
      <c r="FI2" s="3"/>
      <c r="FJ2" s="3"/>
      <c r="FK2" s="3"/>
      <c r="FL2" s="3"/>
      <c r="FM2" s="3" t="s">
        <v>427</v>
      </c>
      <c r="FN2" s="3"/>
      <c r="FO2" s="3"/>
      <c r="FP2" s="3"/>
      <c r="FQ2" s="3"/>
      <c r="FR2" s="3"/>
      <c r="FS2" s="3"/>
      <c r="FT2" s="3"/>
      <c r="FU2" s="3" t="s">
        <v>427</v>
      </c>
      <c r="FV2" s="3"/>
      <c r="FW2" s="3"/>
      <c r="FX2" s="3"/>
      <c r="FY2" s="3"/>
      <c r="FZ2" s="3"/>
      <c r="GA2" s="3"/>
      <c r="GB2" s="3"/>
      <c r="GC2" s="3" t="s">
        <v>427</v>
      </c>
      <c r="GD2" s="3"/>
      <c r="GE2" s="3"/>
      <c r="GF2" s="3"/>
      <c r="GG2" s="3"/>
      <c r="GH2" s="3"/>
      <c r="GI2" s="3"/>
      <c r="GJ2" s="3"/>
      <c r="GK2" s="3" t="s">
        <v>427</v>
      </c>
      <c r="GL2" s="3"/>
      <c r="GM2" s="3"/>
      <c r="GN2" s="3"/>
      <c r="GO2" s="3"/>
      <c r="GP2" s="3"/>
      <c r="GQ2" s="3"/>
      <c r="GR2" s="3"/>
      <c r="GS2" s="3" t="s">
        <v>427</v>
      </c>
      <c r="GT2" s="3"/>
      <c r="GU2" s="3"/>
      <c r="GV2" s="3"/>
      <c r="GW2" s="3"/>
      <c r="GX2" s="3"/>
      <c r="GY2" s="3"/>
      <c r="GZ2" s="3"/>
      <c r="HA2" s="3" t="s">
        <v>427</v>
      </c>
      <c r="HB2" s="3"/>
      <c r="HC2" s="3"/>
      <c r="HD2" s="3"/>
      <c r="HE2" s="3"/>
      <c r="HF2" s="3"/>
      <c r="HG2" s="3"/>
      <c r="HH2" s="3"/>
      <c r="HI2" s="3" t="s">
        <v>427</v>
      </c>
      <c r="HJ2" s="3"/>
      <c r="HK2" s="3"/>
      <c r="HL2" s="3"/>
      <c r="HM2" s="3"/>
      <c r="HN2" s="3"/>
      <c r="HO2" s="3"/>
      <c r="HP2" s="3"/>
      <c r="HQ2" s="3" t="s">
        <v>427</v>
      </c>
      <c r="HR2" s="3"/>
      <c r="HS2" s="3"/>
      <c r="HT2" s="3"/>
      <c r="HU2" s="3"/>
      <c r="HV2" s="3"/>
      <c r="HW2" s="3"/>
      <c r="HX2" s="3"/>
      <c r="HY2" s="3" t="s">
        <v>427</v>
      </c>
      <c r="HZ2" s="3"/>
      <c r="IA2" s="3"/>
      <c r="IB2" s="3"/>
      <c r="IC2" s="3"/>
      <c r="ID2" s="3"/>
      <c r="IE2" s="3"/>
      <c r="IF2" s="3"/>
      <c r="IG2" s="3" t="s">
        <v>427</v>
      </c>
      <c r="IH2" s="3"/>
      <c r="II2" s="3"/>
      <c r="IJ2" s="3"/>
      <c r="IK2" s="3"/>
      <c r="IL2" s="3"/>
      <c r="IM2" s="3"/>
      <c r="IN2" s="3"/>
      <c r="IO2" s="3" t="s">
        <v>427</v>
      </c>
      <c r="IP2" s="3"/>
      <c r="IQ2" s="3"/>
      <c r="IR2" s="3"/>
      <c r="IS2" s="3"/>
      <c r="IT2" s="3"/>
      <c r="IU2" s="3"/>
      <c r="IV2" s="3"/>
    </row>
    <row r="3" ht="13.5" spans="1:2">
      <c r="A3" s="35" t="s">
        <v>1</v>
      </c>
      <c r="B3" s="36"/>
    </row>
    <row r="4" ht="44.25" customHeight="1" spans="1:8">
      <c r="A4" s="32" t="s">
        <v>428</v>
      </c>
      <c r="B4" s="32" t="s">
        <v>429</v>
      </c>
      <c r="C4" s="32" t="s">
        <v>430</v>
      </c>
      <c r="D4" s="32" t="s">
        <v>431</v>
      </c>
      <c r="E4" s="32" t="s">
        <v>432</v>
      </c>
      <c r="F4" s="32" t="s">
        <v>433</v>
      </c>
      <c r="G4" s="32" t="s">
        <v>434</v>
      </c>
      <c r="H4" s="32" t="s">
        <v>435</v>
      </c>
    </row>
    <row r="5" ht="21" customHeight="1" spans="1:8">
      <c r="A5" s="32">
        <v>1</v>
      </c>
      <c r="B5" s="32">
        <v>2</v>
      </c>
      <c r="C5" s="32">
        <v>3</v>
      </c>
      <c r="D5" s="32">
        <v>4</v>
      </c>
      <c r="E5" s="32">
        <v>5</v>
      </c>
      <c r="F5" s="32">
        <v>6</v>
      </c>
      <c r="G5" s="32">
        <v>7</v>
      </c>
      <c r="H5" s="37">
        <v>8</v>
      </c>
    </row>
    <row r="6" ht="21" customHeight="1" spans="1:9">
      <c r="A6" s="38" t="s">
        <v>436</v>
      </c>
      <c r="B6" s="39" t="s">
        <v>437</v>
      </c>
      <c r="C6" s="40" t="s">
        <v>438</v>
      </c>
      <c r="D6" s="41" t="s">
        <v>439</v>
      </c>
      <c r="E6" s="42" t="s">
        <v>440</v>
      </c>
      <c r="F6" s="43" t="s">
        <v>441</v>
      </c>
      <c r="G6" s="44" t="s">
        <v>442</v>
      </c>
      <c r="H6" s="44"/>
      <c r="I6" s="72"/>
    </row>
    <row r="7" ht="21" customHeight="1" spans="1:9">
      <c r="A7" s="45"/>
      <c r="B7" s="46"/>
      <c r="C7" s="40"/>
      <c r="D7" s="41" t="s">
        <v>443</v>
      </c>
      <c r="E7" s="42" t="s">
        <v>440</v>
      </c>
      <c r="F7" s="43" t="s">
        <v>444</v>
      </c>
      <c r="G7" s="47"/>
      <c r="H7" s="47"/>
      <c r="I7" s="72"/>
    </row>
    <row r="8" ht="21" customHeight="1" spans="1:9">
      <c r="A8" s="45"/>
      <c r="B8" s="46"/>
      <c r="C8" s="40" t="s">
        <v>445</v>
      </c>
      <c r="D8" s="41" t="s">
        <v>446</v>
      </c>
      <c r="E8" s="48" t="s">
        <v>440</v>
      </c>
      <c r="F8" s="49" t="s">
        <v>447</v>
      </c>
      <c r="G8" s="47"/>
      <c r="H8" s="47"/>
      <c r="I8" s="72"/>
    </row>
    <row r="9" ht="21" customHeight="1" spans="1:9">
      <c r="A9" s="45"/>
      <c r="B9" s="46"/>
      <c r="C9" s="40"/>
      <c r="D9" s="41" t="s">
        <v>448</v>
      </c>
      <c r="E9" s="42" t="s">
        <v>449</v>
      </c>
      <c r="F9" s="43" t="s">
        <v>450</v>
      </c>
      <c r="G9" s="47"/>
      <c r="H9" s="47"/>
      <c r="I9" s="72"/>
    </row>
    <row r="10" ht="21" customHeight="1" spans="1:9">
      <c r="A10" s="45"/>
      <c r="B10" s="46"/>
      <c r="C10" s="40"/>
      <c r="D10" s="50"/>
      <c r="E10" s="42" t="s">
        <v>451</v>
      </c>
      <c r="F10" s="43" t="s">
        <v>450</v>
      </c>
      <c r="G10" s="47"/>
      <c r="H10" s="47"/>
      <c r="I10" s="72"/>
    </row>
    <row r="11" ht="21" customHeight="1" spans="1:9">
      <c r="A11" s="51"/>
      <c r="B11" s="52"/>
      <c r="C11" s="53" t="s">
        <v>452</v>
      </c>
      <c r="D11" s="53" t="s">
        <v>453</v>
      </c>
      <c r="E11" s="49" t="s">
        <v>454</v>
      </c>
      <c r="F11" s="43" t="s">
        <v>455</v>
      </c>
      <c r="G11" s="54"/>
      <c r="H11" s="54"/>
      <c r="I11" s="73"/>
    </row>
    <row r="12" ht="21" customHeight="1" spans="1:8">
      <c r="A12" s="38" t="s">
        <v>456</v>
      </c>
      <c r="B12" s="39" t="s">
        <v>457</v>
      </c>
      <c r="C12" s="40" t="s">
        <v>438</v>
      </c>
      <c r="D12" s="55" t="s">
        <v>439</v>
      </c>
      <c r="E12" s="49" t="s">
        <v>458</v>
      </c>
      <c r="F12" s="56" t="s">
        <v>459</v>
      </c>
      <c r="G12" s="38" t="s">
        <v>460</v>
      </c>
      <c r="H12" s="38"/>
    </row>
    <row r="13" ht="21" customHeight="1" spans="1:8">
      <c r="A13" s="45"/>
      <c r="B13" s="46"/>
      <c r="C13" s="40"/>
      <c r="D13" s="50"/>
      <c r="E13" s="49" t="s">
        <v>461</v>
      </c>
      <c r="F13" s="56" t="s">
        <v>462</v>
      </c>
      <c r="G13" s="45"/>
      <c r="H13" s="45"/>
    </row>
    <row r="14" ht="21" customHeight="1" spans="1:8">
      <c r="A14" s="45"/>
      <c r="B14" s="46"/>
      <c r="C14" s="40"/>
      <c r="D14" s="41" t="s">
        <v>463</v>
      </c>
      <c r="E14" s="49"/>
      <c r="F14" s="56"/>
      <c r="G14" s="45"/>
      <c r="H14" s="45"/>
    </row>
    <row r="15" ht="21" customHeight="1" spans="1:8">
      <c r="A15" s="45"/>
      <c r="B15" s="46"/>
      <c r="C15" s="40"/>
      <c r="D15" s="50"/>
      <c r="E15" s="49"/>
      <c r="F15" s="56"/>
      <c r="G15" s="45"/>
      <c r="H15" s="45"/>
    </row>
    <row r="16" ht="21" customHeight="1" spans="1:8">
      <c r="A16" s="45"/>
      <c r="B16" s="46"/>
      <c r="C16" s="40"/>
      <c r="D16" s="55" t="s">
        <v>443</v>
      </c>
      <c r="E16" s="49" t="s">
        <v>464</v>
      </c>
      <c r="F16" s="56" t="s">
        <v>465</v>
      </c>
      <c r="G16" s="45"/>
      <c r="H16" s="45"/>
    </row>
    <row r="17" ht="21" customHeight="1" spans="1:8">
      <c r="A17" s="45"/>
      <c r="B17" s="46"/>
      <c r="C17" s="40"/>
      <c r="D17" s="50"/>
      <c r="E17" s="49" t="s">
        <v>461</v>
      </c>
      <c r="F17" s="56" t="s">
        <v>466</v>
      </c>
      <c r="G17" s="45"/>
      <c r="H17" s="45"/>
    </row>
    <row r="18" ht="21" customHeight="1" spans="1:8">
      <c r="A18" s="45"/>
      <c r="B18" s="46"/>
      <c r="C18" s="40" t="s">
        <v>445</v>
      </c>
      <c r="D18" s="41" t="s">
        <v>467</v>
      </c>
      <c r="E18" s="49"/>
      <c r="F18" s="56"/>
      <c r="G18" s="45"/>
      <c r="H18" s="45"/>
    </row>
    <row r="19" ht="21" customHeight="1" spans="1:8">
      <c r="A19" s="45"/>
      <c r="B19" s="46"/>
      <c r="C19" s="40"/>
      <c r="D19" s="50"/>
      <c r="E19" s="49"/>
      <c r="F19" s="56"/>
      <c r="G19" s="45"/>
      <c r="H19" s="45"/>
    </row>
    <row r="20" ht="21" customHeight="1" spans="1:8">
      <c r="A20" s="45"/>
      <c r="B20" s="46"/>
      <c r="C20" s="40"/>
      <c r="D20" s="55" t="s">
        <v>446</v>
      </c>
      <c r="E20" s="49" t="s">
        <v>458</v>
      </c>
      <c r="F20" s="56" t="s">
        <v>468</v>
      </c>
      <c r="G20" s="45"/>
      <c r="H20" s="45"/>
    </row>
    <row r="21" ht="21" customHeight="1" spans="1:8">
      <c r="A21" s="45"/>
      <c r="B21" s="46"/>
      <c r="C21" s="40"/>
      <c r="D21" s="55"/>
      <c r="E21" s="49" t="s">
        <v>461</v>
      </c>
      <c r="F21" s="49" t="s">
        <v>469</v>
      </c>
      <c r="G21" s="45"/>
      <c r="H21" s="45"/>
    </row>
    <row r="22" ht="21" customHeight="1" spans="1:8">
      <c r="A22" s="45"/>
      <c r="B22" s="46"/>
      <c r="C22" s="40"/>
      <c r="D22" s="55" t="s">
        <v>448</v>
      </c>
      <c r="E22" s="49" t="s">
        <v>464</v>
      </c>
      <c r="F22" s="56" t="s">
        <v>470</v>
      </c>
      <c r="G22" s="45"/>
      <c r="H22" s="45"/>
    </row>
    <row r="23" ht="21" customHeight="1" spans="1:8">
      <c r="A23" s="45"/>
      <c r="B23" s="46"/>
      <c r="C23" s="40"/>
      <c r="D23" s="50"/>
      <c r="E23" s="49" t="s">
        <v>471</v>
      </c>
      <c r="F23" s="56" t="s">
        <v>470</v>
      </c>
      <c r="G23" s="45"/>
      <c r="H23" s="45"/>
    </row>
    <row r="24" ht="21" customHeight="1" spans="1:8">
      <c r="A24" s="45"/>
      <c r="B24" s="46"/>
      <c r="C24" s="57" t="s">
        <v>452</v>
      </c>
      <c r="D24" s="58" t="s">
        <v>453</v>
      </c>
      <c r="E24" s="49" t="s">
        <v>472</v>
      </c>
      <c r="F24" s="56" t="s">
        <v>473</v>
      </c>
      <c r="G24" s="45"/>
      <c r="H24" s="45"/>
    </row>
    <row r="25" ht="21" customHeight="1" spans="1:8">
      <c r="A25" s="51"/>
      <c r="B25" s="52"/>
      <c r="C25" s="59"/>
      <c r="D25" s="59"/>
      <c r="E25" s="49" t="s">
        <v>474</v>
      </c>
      <c r="F25" s="56" t="s">
        <v>473</v>
      </c>
      <c r="G25" s="51"/>
      <c r="H25" s="51"/>
    </row>
    <row r="26" ht="21" customHeight="1" spans="1:8">
      <c r="A26" s="38" t="s">
        <v>475</v>
      </c>
      <c r="B26" s="39" t="s">
        <v>476</v>
      </c>
      <c r="C26" s="40" t="s">
        <v>438</v>
      </c>
      <c r="D26" s="41" t="s">
        <v>439</v>
      </c>
      <c r="E26" s="49" t="s">
        <v>477</v>
      </c>
      <c r="F26" s="56" t="s">
        <v>478</v>
      </c>
      <c r="G26" s="38" t="s">
        <v>479</v>
      </c>
      <c r="H26" s="38"/>
    </row>
    <row r="27" ht="21" customHeight="1" spans="1:8">
      <c r="A27" s="45"/>
      <c r="B27" s="46"/>
      <c r="C27" s="40"/>
      <c r="D27" s="41" t="s">
        <v>443</v>
      </c>
      <c r="E27" s="49" t="s">
        <v>477</v>
      </c>
      <c r="F27" s="56" t="s">
        <v>480</v>
      </c>
      <c r="G27" s="45"/>
      <c r="H27" s="45"/>
    </row>
    <row r="28" ht="21" customHeight="1" spans="1:8">
      <c r="A28" s="45"/>
      <c r="B28" s="46"/>
      <c r="C28" s="40" t="s">
        <v>445</v>
      </c>
      <c r="D28" s="42" t="s">
        <v>446</v>
      </c>
      <c r="E28" s="49" t="s">
        <v>477</v>
      </c>
      <c r="F28" s="49" t="s">
        <v>481</v>
      </c>
      <c r="G28" s="45"/>
      <c r="H28" s="45"/>
    </row>
    <row r="29" ht="21" customHeight="1" spans="1:8">
      <c r="A29" s="45"/>
      <c r="B29" s="46"/>
      <c r="C29" s="40"/>
      <c r="D29" s="42" t="s">
        <v>448</v>
      </c>
      <c r="E29" s="49" t="s">
        <v>477</v>
      </c>
      <c r="F29" s="56" t="s">
        <v>470</v>
      </c>
      <c r="G29" s="45"/>
      <c r="H29" s="45"/>
    </row>
    <row r="30" ht="21" customHeight="1" spans="1:8">
      <c r="A30" s="51"/>
      <c r="B30" s="52"/>
      <c r="C30" s="53" t="s">
        <v>452</v>
      </c>
      <c r="D30" s="53" t="s">
        <v>453</v>
      </c>
      <c r="E30" s="49" t="s">
        <v>472</v>
      </c>
      <c r="F30" s="56" t="s">
        <v>473</v>
      </c>
      <c r="G30" s="51"/>
      <c r="H30" s="51"/>
    </row>
    <row r="31" ht="21" customHeight="1" spans="1:8">
      <c r="A31" s="38" t="s">
        <v>482</v>
      </c>
      <c r="B31" s="39" t="s">
        <v>483</v>
      </c>
      <c r="C31" s="40" t="s">
        <v>438</v>
      </c>
      <c r="D31" s="41" t="s">
        <v>439</v>
      </c>
      <c r="E31" s="49" t="s">
        <v>484</v>
      </c>
      <c r="F31" s="56" t="s">
        <v>485</v>
      </c>
      <c r="G31" s="38" t="s">
        <v>486</v>
      </c>
      <c r="H31" s="38"/>
    </row>
    <row r="32" ht="21" customHeight="1" spans="1:8">
      <c r="A32" s="45"/>
      <c r="B32" s="46"/>
      <c r="C32" s="40"/>
      <c r="D32" s="41" t="s">
        <v>443</v>
      </c>
      <c r="E32" s="49" t="s">
        <v>484</v>
      </c>
      <c r="F32" s="56" t="s">
        <v>487</v>
      </c>
      <c r="G32" s="45"/>
      <c r="H32" s="45"/>
    </row>
    <row r="33" ht="21" customHeight="1" spans="1:8">
      <c r="A33" s="45"/>
      <c r="B33" s="46"/>
      <c r="C33" s="40" t="s">
        <v>445</v>
      </c>
      <c r="D33" s="41" t="s">
        <v>446</v>
      </c>
      <c r="E33" s="49" t="s">
        <v>484</v>
      </c>
      <c r="F33" s="49" t="s">
        <v>488</v>
      </c>
      <c r="G33" s="45"/>
      <c r="H33" s="45"/>
    </row>
    <row r="34" ht="21" customHeight="1" spans="1:8">
      <c r="A34" s="45"/>
      <c r="B34" s="46"/>
      <c r="C34" s="40"/>
      <c r="D34" s="41" t="s">
        <v>448</v>
      </c>
      <c r="E34" s="49" t="s">
        <v>484</v>
      </c>
      <c r="F34" s="56" t="s">
        <v>470</v>
      </c>
      <c r="G34" s="45"/>
      <c r="H34" s="45"/>
    </row>
    <row r="35" ht="21" customHeight="1" spans="1:8">
      <c r="A35" s="51"/>
      <c r="B35" s="52"/>
      <c r="C35" s="53" t="s">
        <v>452</v>
      </c>
      <c r="D35" s="53" t="s">
        <v>453</v>
      </c>
      <c r="E35" s="49" t="s">
        <v>489</v>
      </c>
      <c r="F35" s="56" t="s">
        <v>490</v>
      </c>
      <c r="G35" s="51"/>
      <c r="H35" s="51"/>
    </row>
    <row r="36" ht="21" customHeight="1" spans="1:8">
      <c r="A36" s="38" t="s">
        <v>491</v>
      </c>
      <c r="B36" s="38" t="s">
        <v>492</v>
      </c>
      <c r="C36" s="40" t="s">
        <v>438</v>
      </c>
      <c r="D36" s="41" t="s">
        <v>439</v>
      </c>
      <c r="E36" s="49" t="s">
        <v>493</v>
      </c>
      <c r="F36" s="49" t="s">
        <v>494</v>
      </c>
      <c r="G36" s="38" t="s">
        <v>495</v>
      </c>
      <c r="H36" s="38"/>
    </row>
    <row r="37" ht="21" customHeight="1" spans="1:8">
      <c r="A37" s="45"/>
      <c r="B37" s="45"/>
      <c r="C37" s="40"/>
      <c r="D37" s="41" t="s">
        <v>443</v>
      </c>
      <c r="E37" s="49" t="s">
        <v>496</v>
      </c>
      <c r="F37" s="49" t="s">
        <v>497</v>
      </c>
      <c r="G37" s="45"/>
      <c r="H37" s="45"/>
    </row>
    <row r="38" ht="21" customHeight="1" spans="1:8">
      <c r="A38" s="45"/>
      <c r="B38" s="45"/>
      <c r="C38" s="40" t="s">
        <v>445</v>
      </c>
      <c r="D38" s="41" t="s">
        <v>446</v>
      </c>
      <c r="E38" s="49" t="s">
        <v>493</v>
      </c>
      <c r="F38" s="49" t="s">
        <v>498</v>
      </c>
      <c r="G38" s="45"/>
      <c r="H38" s="45"/>
    </row>
    <row r="39" ht="21" customHeight="1" spans="1:8">
      <c r="A39" s="45"/>
      <c r="B39" s="45"/>
      <c r="C39" s="40"/>
      <c r="D39" s="50"/>
      <c r="E39" s="49" t="s">
        <v>499</v>
      </c>
      <c r="F39" s="49" t="s">
        <v>498</v>
      </c>
      <c r="G39" s="45"/>
      <c r="H39" s="45"/>
    </row>
    <row r="40" ht="21" customHeight="1" spans="1:8">
      <c r="A40" s="45"/>
      <c r="B40" s="45"/>
      <c r="C40" s="40"/>
      <c r="D40" s="41" t="s">
        <v>448</v>
      </c>
      <c r="E40" s="49" t="s">
        <v>493</v>
      </c>
      <c r="F40" s="49" t="s">
        <v>470</v>
      </c>
      <c r="G40" s="45"/>
      <c r="H40" s="45"/>
    </row>
    <row r="41" ht="21" customHeight="1" spans="1:8">
      <c r="A41" s="45"/>
      <c r="B41" s="45"/>
      <c r="C41" s="40"/>
      <c r="D41" s="50"/>
      <c r="E41" s="49" t="s">
        <v>499</v>
      </c>
      <c r="F41" s="49" t="s">
        <v>470</v>
      </c>
      <c r="G41" s="45"/>
      <c r="H41" s="45"/>
    </row>
    <row r="42" ht="21" customHeight="1" spans="1:8">
      <c r="A42" s="51"/>
      <c r="B42" s="51"/>
      <c r="C42" s="53" t="s">
        <v>452</v>
      </c>
      <c r="D42" s="53" t="s">
        <v>453</v>
      </c>
      <c r="E42" s="49" t="s">
        <v>500</v>
      </c>
      <c r="F42" s="56" t="s">
        <v>501</v>
      </c>
      <c r="G42" s="51"/>
      <c r="H42" s="51"/>
    </row>
    <row r="43" ht="39" customHeight="1" spans="1:8">
      <c r="A43" s="38" t="s">
        <v>502</v>
      </c>
      <c r="B43" s="60" t="s">
        <v>503</v>
      </c>
      <c r="C43" s="40" t="s">
        <v>438</v>
      </c>
      <c r="D43" s="41" t="s">
        <v>439</v>
      </c>
      <c r="E43" s="61" t="s">
        <v>504</v>
      </c>
      <c r="F43" s="62" t="s">
        <v>505</v>
      </c>
      <c r="G43" s="38" t="s">
        <v>506</v>
      </c>
      <c r="H43" s="32" t="s">
        <v>507</v>
      </c>
    </row>
    <row r="44" ht="21" customHeight="1" spans="1:8">
      <c r="A44" s="45"/>
      <c r="B44" s="63"/>
      <c r="C44" s="40"/>
      <c r="D44" s="55"/>
      <c r="E44" s="61" t="s">
        <v>508</v>
      </c>
      <c r="F44" s="62" t="s">
        <v>509</v>
      </c>
      <c r="G44" s="45"/>
      <c r="H44" s="32"/>
    </row>
    <row r="45" ht="21" customHeight="1" spans="1:8">
      <c r="A45" s="45"/>
      <c r="B45" s="63"/>
      <c r="C45" s="40"/>
      <c r="D45" s="50"/>
      <c r="E45" s="61" t="s">
        <v>510</v>
      </c>
      <c r="F45" s="64" t="s">
        <v>511</v>
      </c>
      <c r="G45" s="45"/>
      <c r="H45" s="32"/>
    </row>
    <row r="46" ht="21" customHeight="1" spans="1:8">
      <c r="A46" s="45"/>
      <c r="B46" s="63"/>
      <c r="C46" s="40"/>
      <c r="D46" s="41" t="s">
        <v>443</v>
      </c>
      <c r="E46" s="61" t="s">
        <v>512</v>
      </c>
      <c r="F46" s="64" t="s">
        <v>513</v>
      </c>
      <c r="G46" s="45"/>
      <c r="H46" s="32"/>
    </row>
    <row r="47" ht="30.75" customHeight="1" spans="1:8">
      <c r="A47" s="45"/>
      <c r="B47" s="63"/>
      <c r="C47" s="40"/>
      <c r="D47" s="55"/>
      <c r="E47" s="61" t="s">
        <v>508</v>
      </c>
      <c r="F47" s="64" t="s">
        <v>514</v>
      </c>
      <c r="G47" s="45"/>
      <c r="H47" s="65" t="s">
        <v>515</v>
      </c>
    </row>
    <row r="48" ht="21" customHeight="1" spans="1:8">
      <c r="A48" s="45"/>
      <c r="B48" s="63"/>
      <c r="C48" s="40"/>
      <c r="D48" s="50"/>
      <c r="E48" s="61" t="s">
        <v>516</v>
      </c>
      <c r="F48" s="64" t="s">
        <v>517</v>
      </c>
      <c r="G48" s="45"/>
      <c r="H48" s="65" t="s">
        <v>518</v>
      </c>
    </row>
    <row r="49" ht="21" customHeight="1" spans="1:8">
      <c r="A49" s="45"/>
      <c r="B49" s="63"/>
      <c r="C49" s="40" t="s">
        <v>445</v>
      </c>
      <c r="D49" s="41" t="s">
        <v>446</v>
      </c>
      <c r="E49" s="61" t="s">
        <v>519</v>
      </c>
      <c r="F49" s="62" t="s">
        <v>520</v>
      </c>
      <c r="G49" s="45"/>
      <c r="H49" s="32"/>
    </row>
    <row r="50" ht="21" customHeight="1" spans="1:8">
      <c r="A50" s="45"/>
      <c r="B50" s="63"/>
      <c r="C50" s="40"/>
      <c r="D50" s="50"/>
      <c r="E50" s="61" t="s">
        <v>519</v>
      </c>
      <c r="F50" s="62" t="s">
        <v>521</v>
      </c>
      <c r="G50" s="45"/>
      <c r="H50" s="32"/>
    </row>
    <row r="51" ht="21" customHeight="1" spans="1:8">
      <c r="A51" s="45"/>
      <c r="B51" s="63"/>
      <c r="C51" s="40"/>
      <c r="D51" s="41" t="s">
        <v>448</v>
      </c>
      <c r="E51" s="61" t="s">
        <v>522</v>
      </c>
      <c r="F51" s="62" t="s">
        <v>470</v>
      </c>
      <c r="G51" s="45"/>
      <c r="H51" s="32"/>
    </row>
    <row r="52" ht="21" customHeight="1" spans="1:8">
      <c r="A52" s="45"/>
      <c r="B52" s="63"/>
      <c r="C52" s="40"/>
      <c r="D52" s="50"/>
      <c r="E52" s="61" t="s">
        <v>523</v>
      </c>
      <c r="F52" s="62" t="s">
        <v>470</v>
      </c>
      <c r="G52" s="45"/>
      <c r="H52" s="32"/>
    </row>
    <row r="53" ht="21" customHeight="1" spans="1:8">
      <c r="A53" s="51"/>
      <c r="B53" s="66"/>
      <c r="C53" s="53" t="s">
        <v>452</v>
      </c>
      <c r="D53" s="53" t="s">
        <v>453</v>
      </c>
      <c r="E53" s="61" t="s">
        <v>524</v>
      </c>
      <c r="F53" s="64" t="s">
        <v>525</v>
      </c>
      <c r="G53" s="51"/>
      <c r="H53" s="32"/>
    </row>
    <row r="54" ht="21" customHeight="1" spans="1:8">
      <c r="A54" s="38" t="s">
        <v>526</v>
      </c>
      <c r="B54" s="39" t="s">
        <v>527</v>
      </c>
      <c r="C54" s="40" t="s">
        <v>438</v>
      </c>
      <c r="D54" s="41" t="s">
        <v>439</v>
      </c>
      <c r="E54" s="61" t="s">
        <v>528</v>
      </c>
      <c r="F54" s="65" t="s">
        <v>529</v>
      </c>
      <c r="G54" s="38" t="s">
        <v>530</v>
      </c>
      <c r="H54" s="38"/>
    </row>
    <row r="55" ht="21" customHeight="1" spans="1:8">
      <c r="A55" s="45"/>
      <c r="B55" s="46"/>
      <c r="C55" s="40"/>
      <c r="D55" s="55"/>
      <c r="E55" s="61" t="s">
        <v>531</v>
      </c>
      <c r="F55" s="67" t="s">
        <v>532</v>
      </c>
      <c r="G55" s="45"/>
      <c r="H55" s="45"/>
    </row>
    <row r="56" ht="21" customHeight="1" spans="1:8">
      <c r="A56" s="45"/>
      <c r="B56" s="46"/>
      <c r="C56" s="40"/>
      <c r="D56" s="50"/>
      <c r="E56" s="61" t="s">
        <v>533</v>
      </c>
      <c r="F56" s="62" t="s">
        <v>534</v>
      </c>
      <c r="G56" s="45"/>
      <c r="H56" s="45"/>
    </row>
    <row r="57" ht="21" customHeight="1" spans="1:8">
      <c r="A57" s="45"/>
      <c r="B57" s="46"/>
      <c r="C57" s="40"/>
      <c r="D57" s="41" t="s">
        <v>443</v>
      </c>
      <c r="E57" s="61" t="s">
        <v>535</v>
      </c>
      <c r="F57" s="64" t="s">
        <v>536</v>
      </c>
      <c r="G57" s="45"/>
      <c r="H57" s="45"/>
    </row>
    <row r="58" ht="21" customHeight="1" spans="1:8">
      <c r="A58" s="45"/>
      <c r="B58" s="46"/>
      <c r="C58" s="40"/>
      <c r="D58" s="55"/>
      <c r="E58" s="61" t="s">
        <v>533</v>
      </c>
      <c r="F58" s="64" t="s">
        <v>537</v>
      </c>
      <c r="G58" s="45"/>
      <c r="H58" s="45"/>
    </row>
    <row r="59" ht="21" customHeight="1" spans="1:8">
      <c r="A59" s="45"/>
      <c r="B59" s="46"/>
      <c r="C59" s="40" t="s">
        <v>445</v>
      </c>
      <c r="D59" s="41" t="s">
        <v>446</v>
      </c>
      <c r="E59" s="61" t="s">
        <v>538</v>
      </c>
      <c r="F59" s="62" t="s">
        <v>521</v>
      </c>
      <c r="G59" s="45"/>
      <c r="H59" s="45"/>
    </row>
    <row r="60" ht="21" customHeight="1" spans="1:8">
      <c r="A60" s="45"/>
      <c r="B60" s="46"/>
      <c r="C60" s="40"/>
      <c r="D60" s="50"/>
      <c r="E60" s="61" t="s">
        <v>531</v>
      </c>
      <c r="F60" s="62" t="s">
        <v>539</v>
      </c>
      <c r="G60" s="45"/>
      <c r="H60" s="45"/>
    </row>
    <row r="61" ht="21" customHeight="1" spans="1:8">
      <c r="A61" s="45"/>
      <c r="B61" s="46"/>
      <c r="C61" s="40"/>
      <c r="D61" s="41" t="s">
        <v>448</v>
      </c>
      <c r="E61" s="61" t="s">
        <v>540</v>
      </c>
      <c r="F61" s="62" t="s">
        <v>541</v>
      </c>
      <c r="G61" s="45"/>
      <c r="H61" s="45"/>
    </row>
    <row r="62" ht="21" customHeight="1" spans="1:8">
      <c r="A62" s="45"/>
      <c r="B62" s="46"/>
      <c r="C62" s="40"/>
      <c r="D62" s="50"/>
      <c r="E62" s="61" t="s">
        <v>542</v>
      </c>
      <c r="F62" s="62" t="s">
        <v>541</v>
      </c>
      <c r="G62" s="45"/>
      <c r="H62" s="45"/>
    </row>
    <row r="63" ht="21" customHeight="1" spans="1:8">
      <c r="A63" s="51"/>
      <c r="B63" s="52"/>
      <c r="C63" s="53" t="s">
        <v>452</v>
      </c>
      <c r="D63" s="53" t="s">
        <v>453</v>
      </c>
      <c r="E63" s="61" t="s">
        <v>543</v>
      </c>
      <c r="F63" s="68" t="s">
        <v>501</v>
      </c>
      <c r="G63" s="51"/>
      <c r="H63" s="51"/>
    </row>
    <row r="64" ht="21" customHeight="1" spans="1:8">
      <c r="A64" s="38" t="s">
        <v>544</v>
      </c>
      <c r="B64" s="39" t="s">
        <v>545</v>
      </c>
      <c r="C64" s="69" t="s">
        <v>438</v>
      </c>
      <c r="D64" s="48" t="s">
        <v>439</v>
      </c>
      <c r="E64" s="70" t="s">
        <v>546</v>
      </c>
      <c r="F64" s="71" t="s">
        <v>547</v>
      </c>
      <c r="G64" s="38" t="s">
        <v>548</v>
      </c>
      <c r="H64" s="32"/>
    </row>
    <row r="65" ht="30.75" customHeight="1" spans="1:8">
      <c r="A65" s="45"/>
      <c r="B65" s="46"/>
      <c r="C65" s="69"/>
      <c r="D65" s="48"/>
      <c r="E65" s="70" t="s">
        <v>549</v>
      </c>
      <c r="F65" s="71" t="s">
        <v>550</v>
      </c>
      <c r="G65" s="45"/>
      <c r="H65" s="32"/>
    </row>
    <row r="66" ht="41.25" customHeight="1" spans="1:8">
      <c r="A66" s="45"/>
      <c r="B66" s="46"/>
      <c r="C66" s="69"/>
      <c r="D66" s="48"/>
      <c r="E66" s="70" t="s">
        <v>551</v>
      </c>
      <c r="F66" s="74" t="s">
        <v>552</v>
      </c>
      <c r="G66" s="45"/>
      <c r="H66" s="32" t="s">
        <v>553</v>
      </c>
    </row>
    <row r="67" ht="21" customHeight="1" spans="1:8">
      <c r="A67" s="45"/>
      <c r="B67" s="46"/>
      <c r="C67" s="69"/>
      <c r="D67" s="48" t="s">
        <v>443</v>
      </c>
      <c r="E67" s="70" t="s">
        <v>546</v>
      </c>
      <c r="F67" s="75" t="s">
        <v>554</v>
      </c>
      <c r="G67" s="45"/>
      <c r="H67" s="32"/>
    </row>
    <row r="68" ht="21" customHeight="1" spans="1:8">
      <c r="A68" s="45"/>
      <c r="B68" s="46"/>
      <c r="C68" s="69"/>
      <c r="D68" s="48"/>
      <c r="E68" s="70" t="s">
        <v>549</v>
      </c>
      <c r="F68" s="75" t="s">
        <v>554</v>
      </c>
      <c r="G68" s="45"/>
      <c r="H68" s="32"/>
    </row>
    <row r="69" ht="45" customHeight="1" spans="1:8">
      <c r="A69" s="45"/>
      <c r="B69" s="46"/>
      <c r="C69" s="69"/>
      <c r="D69" s="48"/>
      <c r="E69" s="70" t="s">
        <v>551</v>
      </c>
      <c r="F69" s="76" t="s">
        <v>555</v>
      </c>
      <c r="G69" s="45"/>
      <c r="H69" s="32" t="s">
        <v>556</v>
      </c>
    </row>
    <row r="70" ht="21" customHeight="1" spans="1:8">
      <c r="A70" s="45"/>
      <c r="B70" s="46"/>
      <c r="C70" s="69"/>
      <c r="D70" s="77" t="s">
        <v>446</v>
      </c>
      <c r="E70" s="70" t="s">
        <v>557</v>
      </c>
      <c r="F70" s="71" t="s">
        <v>558</v>
      </c>
      <c r="G70" s="45"/>
      <c r="H70" s="32"/>
    </row>
    <row r="71" ht="21" customHeight="1" spans="1:8">
      <c r="A71" s="45"/>
      <c r="B71" s="46"/>
      <c r="C71" s="69"/>
      <c r="D71" s="78"/>
      <c r="E71" s="70" t="s">
        <v>559</v>
      </c>
      <c r="F71" s="71" t="s">
        <v>560</v>
      </c>
      <c r="G71" s="45"/>
      <c r="H71" s="32"/>
    </row>
    <row r="72" ht="21" customHeight="1" spans="1:8">
      <c r="A72" s="45"/>
      <c r="B72" s="46"/>
      <c r="C72" s="69"/>
      <c r="D72" s="77" t="s">
        <v>448</v>
      </c>
      <c r="E72" s="70" t="s">
        <v>561</v>
      </c>
      <c r="F72" s="71" t="s">
        <v>470</v>
      </c>
      <c r="G72" s="45"/>
      <c r="H72" s="32"/>
    </row>
    <row r="73" ht="21" customHeight="1" spans="1:8">
      <c r="A73" s="45"/>
      <c r="B73" s="46"/>
      <c r="C73" s="69"/>
      <c r="D73" s="78"/>
      <c r="E73" s="70" t="s">
        <v>562</v>
      </c>
      <c r="F73" s="71" t="s">
        <v>470</v>
      </c>
      <c r="G73" s="45"/>
      <c r="H73" s="32"/>
    </row>
    <row r="74" ht="21" customHeight="1" spans="1:8">
      <c r="A74" s="51"/>
      <c r="B74" s="52"/>
      <c r="C74" s="53" t="s">
        <v>452</v>
      </c>
      <c r="D74" s="53" t="s">
        <v>453</v>
      </c>
      <c r="E74" s="61" t="s">
        <v>563</v>
      </c>
      <c r="F74" s="64" t="s">
        <v>501</v>
      </c>
      <c r="G74" s="51"/>
      <c r="H74" s="32"/>
    </row>
    <row r="75" ht="32.25" customHeight="1" spans="1:9">
      <c r="A75" s="38" t="s">
        <v>564</v>
      </c>
      <c r="B75" s="39" t="s">
        <v>565</v>
      </c>
      <c r="C75" s="40" t="s">
        <v>438</v>
      </c>
      <c r="D75" s="41" t="s">
        <v>439</v>
      </c>
      <c r="E75" s="61" t="s">
        <v>566</v>
      </c>
      <c r="F75" s="64" t="s">
        <v>567</v>
      </c>
      <c r="G75" s="79" t="s">
        <v>568</v>
      </c>
      <c r="H75" s="32"/>
      <c r="I75" s="105"/>
    </row>
    <row r="76" ht="36" customHeight="1" spans="1:9">
      <c r="A76" s="80"/>
      <c r="B76" s="81"/>
      <c r="C76" s="40"/>
      <c r="D76" s="55"/>
      <c r="E76" s="61" t="s">
        <v>569</v>
      </c>
      <c r="F76" s="64" t="s">
        <v>570</v>
      </c>
      <c r="G76" s="80"/>
      <c r="H76" s="82"/>
      <c r="I76" s="105"/>
    </row>
    <row r="77" ht="21" customHeight="1" spans="1:9">
      <c r="A77" s="80"/>
      <c r="B77" s="81"/>
      <c r="C77" s="40"/>
      <c r="D77" s="50"/>
      <c r="E77" s="61" t="s">
        <v>571</v>
      </c>
      <c r="F77" s="64" t="s">
        <v>572</v>
      </c>
      <c r="G77" s="80"/>
      <c r="H77" s="82"/>
      <c r="I77" s="105"/>
    </row>
    <row r="78" ht="21" customHeight="1" spans="1:9">
      <c r="A78" s="80"/>
      <c r="B78" s="81"/>
      <c r="C78" s="40"/>
      <c r="D78" s="41" t="s">
        <v>573</v>
      </c>
      <c r="E78" s="62"/>
      <c r="F78" s="67"/>
      <c r="G78" s="80"/>
      <c r="H78" s="82"/>
      <c r="I78" s="105"/>
    </row>
    <row r="79" ht="21" customHeight="1" spans="1:9">
      <c r="A79" s="80"/>
      <c r="B79" s="81"/>
      <c r="C79" s="40"/>
      <c r="D79" s="50"/>
      <c r="E79" s="61"/>
      <c r="F79" s="67"/>
      <c r="G79" s="80"/>
      <c r="H79" s="82"/>
      <c r="I79" s="105"/>
    </row>
    <row r="80" ht="27.75" customHeight="1" spans="1:9">
      <c r="A80" s="80"/>
      <c r="B80" s="81"/>
      <c r="C80" s="40"/>
      <c r="D80" s="41" t="s">
        <v>443</v>
      </c>
      <c r="E80" s="61" t="s">
        <v>566</v>
      </c>
      <c r="F80" s="64" t="s">
        <v>574</v>
      </c>
      <c r="G80" s="80"/>
      <c r="H80" s="82"/>
      <c r="I80" s="106"/>
    </row>
    <row r="81" ht="21" customHeight="1" spans="1:9">
      <c r="A81" s="80"/>
      <c r="B81" s="81"/>
      <c r="C81" s="40"/>
      <c r="D81" s="55"/>
      <c r="E81" s="61" t="s">
        <v>569</v>
      </c>
      <c r="F81" s="64" t="s">
        <v>575</v>
      </c>
      <c r="G81" s="80"/>
      <c r="H81" s="82" t="s">
        <v>576</v>
      </c>
      <c r="I81" s="106"/>
    </row>
    <row r="82" ht="21" customHeight="1" spans="1:9">
      <c r="A82" s="80"/>
      <c r="B82" s="81"/>
      <c r="C82" s="40"/>
      <c r="D82" s="50"/>
      <c r="E82" s="61" t="s">
        <v>571</v>
      </c>
      <c r="F82" s="64" t="s">
        <v>577</v>
      </c>
      <c r="G82" s="80"/>
      <c r="H82" s="82"/>
      <c r="I82" s="105"/>
    </row>
    <row r="83" ht="21" customHeight="1" spans="1:9">
      <c r="A83" s="80"/>
      <c r="B83" s="81"/>
      <c r="C83" s="40" t="s">
        <v>445</v>
      </c>
      <c r="D83" s="41" t="s">
        <v>446</v>
      </c>
      <c r="E83" s="61" t="s">
        <v>519</v>
      </c>
      <c r="F83" s="62" t="s">
        <v>578</v>
      </c>
      <c r="G83" s="80"/>
      <c r="H83" s="82"/>
      <c r="I83" s="105"/>
    </row>
    <row r="84" ht="21" customHeight="1" spans="1:9">
      <c r="A84" s="80"/>
      <c r="B84" s="81"/>
      <c r="C84" s="40"/>
      <c r="D84" s="50"/>
      <c r="E84" s="61" t="s">
        <v>579</v>
      </c>
      <c r="F84" s="65" t="s">
        <v>580</v>
      </c>
      <c r="G84" s="80"/>
      <c r="H84" s="82"/>
      <c r="I84" s="105"/>
    </row>
    <row r="85" ht="21" customHeight="1" spans="1:9">
      <c r="A85" s="80"/>
      <c r="B85" s="81"/>
      <c r="C85" s="40"/>
      <c r="D85" s="41" t="s">
        <v>448</v>
      </c>
      <c r="E85" s="61" t="s">
        <v>581</v>
      </c>
      <c r="F85" s="62" t="s">
        <v>470</v>
      </c>
      <c r="G85" s="80"/>
      <c r="H85" s="82"/>
      <c r="I85" s="105"/>
    </row>
    <row r="86" ht="21" customHeight="1" spans="1:9">
      <c r="A86" s="80"/>
      <c r="B86" s="81"/>
      <c r="C86" s="40"/>
      <c r="D86" s="50"/>
      <c r="E86" s="61" t="s">
        <v>582</v>
      </c>
      <c r="F86" s="62" t="s">
        <v>470</v>
      </c>
      <c r="G86" s="80"/>
      <c r="H86" s="82"/>
      <c r="I86" s="105"/>
    </row>
    <row r="87" ht="21" customHeight="1" spans="1:9">
      <c r="A87" s="83"/>
      <c r="B87" s="84"/>
      <c r="C87" s="53" t="s">
        <v>452</v>
      </c>
      <c r="D87" s="53" t="s">
        <v>453</v>
      </c>
      <c r="E87" s="61" t="s">
        <v>543</v>
      </c>
      <c r="F87" s="64" t="s">
        <v>501</v>
      </c>
      <c r="G87" s="83"/>
      <c r="H87" s="82"/>
      <c r="I87" s="105"/>
    </row>
    <row r="88" ht="21" customHeight="1" spans="1:9">
      <c r="A88" s="79" t="s">
        <v>583</v>
      </c>
      <c r="B88" s="85" t="s">
        <v>584</v>
      </c>
      <c r="C88" s="40" t="s">
        <v>438</v>
      </c>
      <c r="D88" s="42" t="s">
        <v>439</v>
      </c>
      <c r="E88" s="61" t="s">
        <v>585</v>
      </c>
      <c r="F88" s="65" t="s">
        <v>586</v>
      </c>
      <c r="G88" s="79" t="s">
        <v>587</v>
      </c>
      <c r="H88" s="65" t="s">
        <v>588</v>
      </c>
      <c r="I88" s="105"/>
    </row>
    <row r="89" ht="21" customHeight="1" spans="1:9">
      <c r="A89" s="80"/>
      <c r="B89" s="81"/>
      <c r="C89" s="40"/>
      <c r="D89" s="42"/>
      <c r="E89" s="61" t="s">
        <v>589</v>
      </c>
      <c r="F89" s="65" t="s">
        <v>590</v>
      </c>
      <c r="G89" s="80"/>
      <c r="H89" s="65" t="s">
        <v>591</v>
      </c>
      <c r="I89" s="105"/>
    </row>
    <row r="90" ht="21" customHeight="1" spans="1:9">
      <c r="A90" s="80"/>
      <c r="B90" s="81"/>
      <c r="C90" s="40"/>
      <c r="D90" s="42" t="s">
        <v>443</v>
      </c>
      <c r="E90" s="61" t="s">
        <v>592</v>
      </c>
      <c r="F90" s="65" t="s">
        <v>593</v>
      </c>
      <c r="G90" s="80"/>
      <c r="H90" s="82"/>
      <c r="I90" s="105"/>
    </row>
    <row r="91" ht="21" customHeight="1" spans="1:9">
      <c r="A91" s="80"/>
      <c r="B91" s="81"/>
      <c r="C91" s="40"/>
      <c r="D91" s="42"/>
      <c r="E91" s="61" t="s">
        <v>594</v>
      </c>
      <c r="F91" s="65" t="s">
        <v>595</v>
      </c>
      <c r="G91" s="80"/>
      <c r="H91" s="82"/>
      <c r="I91" s="105"/>
    </row>
    <row r="92" ht="21" customHeight="1" spans="1:9">
      <c r="A92" s="80"/>
      <c r="B92" s="81"/>
      <c r="C92" s="40"/>
      <c r="D92" s="42"/>
      <c r="E92" s="61"/>
      <c r="F92" s="65"/>
      <c r="G92" s="80"/>
      <c r="H92" s="82"/>
      <c r="I92" s="105"/>
    </row>
    <row r="93" ht="21" customHeight="1" spans="1:9">
      <c r="A93" s="80"/>
      <c r="B93" s="81"/>
      <c r="C93" s="40" t="s">
        <v>445</v>
      </c>
      <c r="D93" s="42" t="s">
        <v>446</v>
      </c>
      <c r="E93" s="61" t="s">
        <v>596</v>
      </c>
      <c r="F93" s="86">
        <v>0.8</v>
      </c>
      <c r="G93" s="80"/>
      <c r="H93" s="65" t="s">
        <v>588</v>
      </c>
      <c r="I93" s="105"/>
    </row>
    <row r="94" ht="44.25" customHeight="1" spans="1:9">
      <c r="A94" s="80"/>
      <c r="B94" s="81"/>
      <c r="C94" s="40"/>
      <c r="D94" s="42"/>
      <c r="E94" s="61" t="s">
        <v>597</v>
      </c>
      <c r="F94" s="65" t="s">
        <v>598</v>
      </c>
      <c r="G94" s="80"/>
      <c r="H94" s="65" t="s">
        <v>591</v>
      </c>
      <c r="I94" s="105"/>
    </row>
    <row r="95" ht="21" customHeight="1" spans="1:9">
      <c r="A95" s="83"/>
      <c r="B95" s="84"/>
      <c r="C95" s="53" t="s">
        <v>452</v>
      </c>
      <c r="D95" s="53" t="s">
        <v>453</v>
      </c>
      <c r="E95" s="61" t="s">
        <v>599</v>
      </c>
      <c r="F95" s="86">
        <v>0.95</v>
      </c>
      <c r="G95" s="83"/>
      <c r="H95" s="65" t="s">
        <v>600</v>
      </c>
      <c r="I95" s="105"/>
    </row>
    <row r="96" ht="21" customHeight="1" spans="1:9">
      <c r="A96" s="79" t="s">
        <v>601</v>
      </c>
      <c r="B96" s="85" t="s">
        <v>602</v>
      </c>
      <c r="C96" s="40" t="s">
        <v>438</v>
      </c>
      <c r="D96" s="41" t="s">
        <v>439</v>
      </c>
      <c r="E96" s="61" t="s">
        <v>603</v>
      </c>
      <c r="F96" s="65" t="s">
        <v>604</v>
      </c>
      <c r="G96" s="79" t="s">
        <v>605</v>
      </c>
      <c r="H96" s="82"/>
      <c r="I96" s="105"/>
    </row>
    <row r="97" ht="21" customHeight="1" spans="1:9">
      <c r="A97" s="80"/>
      <c r="B97" s="81"/>
      <c r="C97" s="40"/>
      <c r="D97" s="55"/>
      <c r="E97" s="61" t="s">
        <v>606</v>
      </c>
      <c r="F97" s="65" t="s">
        <v>604</v>
      </c>
      <c r="G97" s="80"/>
      <c r="H97" s="82"/>
      <c r="I97" s="105"/>
    </row>
    <row r="98" ht="21" customHeight="1" spans="1:9">
      <c r="A98" s="80"/>
      <c r="B98" s="81"/>
      <c r="C98" s="40"/>
      <c r="D98" s="50"/>
      <c r="E98" s="61" t="s">
        <v>607</v>
      </c>
      <c r="F98" s="65" t="s">
        <v>608</v>
      </c>
      <c r="G98" s="80"/>
      <c r="H98" s="82"/>
      <c r="I98" s="105"/>
    </row>
    <row r="99" ht="21" customHeight="1" spans="1:9">
      <c r="A99" s="80"/>
      <c r="B99" s="81"/>
      <c r="C99" s="40"/>
      <c r="D99" s="41" t="s">
        <v>443</v>
      </c>
      <c r="E99" s="61" t="s">
        <v>609</v>
      </c>
      <c r="F99" s="65" t="s">
        <v>610</v>
      </c>
      <c r="G99" s="80"/>
      <c r="H99" s="82"/>
      <c r="I99" s="105"/>
    </row>
    <row r="100" ht="21" customHeight="1" spans="1:9">
      <c r="A100" s="80"/>
      <c r="B100" s="81"/>
      <c r="C100" s="40"/>
      <c r="D100" s="55"/>
      <c r="E100" s="61" t="s">
        <v>611</v>
      </c>
      <c r="F100" s="65" t="s">
        <v>610</v>
      </c>
      <c r="G100" s="80"/>
      <c r="H100" s="82"/>
      <c r="I100" s="105"/>
    </row>
    <row r="101" ht="21" customHeight="1" spans="1:9">
      <c r="A101" s="80"/>
      <c r="B101" s="81"/>
      <c r="C101" s="40"/>
      <c r="D101" s="50"/>
      <c r="E101" s="61" t="s">
        <v>612</v>
      </c>
      <c r="F101" s="65" t="s">
        <v>613</v>
      </c>
      <c r="G101" s="80"/>
      <c r="H101" s="82"/>
      <c r="I101" s="105"/>
    </row>
    <row r="102" ht="21" customHeight="1" spans="1:9">
      <c r="A102" s="80"/>
      <c r="B102" s="81"/>
      <c r="C102" s="40" t="s">
        <v>445</v>
      </c>
      <c r="D102" s="41" t="s">
        <v>446</v>
      </c>
      <c r="E102" s="61" t="s">
        <v>614</v>
      </c>
      <c r="F102" s="86">
        <v>1</v>
      </c>
      <c r="G102" s="80"/>
      <c r="H102" s="82"/>
      <c r="I102" s="105"/>
    </row>
    <row r="103" ht="21" customHeight="1" spans="1:9">
      <c r="A103" s="80"/>
      <c r="B103" s="81"/>
      <c r="C103" s="40"/>
      <c r="D103" s="55"/>
      <c r="E103" s="61" t="s">
        <v>615</v>
      </c>
      <c r="F103" s="86">
        <v>0.9</v>
      </c>
      <c r="G103" s="80"/>
      <c r="H103" s="82"/>
      <c r="I103" s="105"/>
    </row>
    <row r="104" ht="21" customHeight="1" spans="1:9">
      <c r="A104" s="80"/>
      <c r="B104" s="81"/>
      <c r="C104" s="40"/>
      <c r="D104" s="50"/>
      <c r="E104" s="61" t="s">
        <v>612</v>
      </c>
      <c r="F104" s="65" t="s">
        <v>616</v>
      </c>
      <c r="G104" s="80"/>
      <c r="H104" s="82"/>
      <c r="I104" s="105"/>
    </row>
    <row r="105" ht="21" customHeight="1" spans="1:9">
      <c r="A105" s="83"/>
      <c r="B105" s="84"/>
      <c r="C105" s="53" t="s">
        <v>452</v>
      </c>
      <c r="D105" s="53" t="s">
        <v>453</v>
      </c>
      <c r="E105" s="61" t="s">
        <v>599</v>
      </c>
      <c r="F105" s="86">
        <v>0.95</v>
      </c>
      <c r="G105" s="83"/>
      <c r="H105" s="82" t="s">
        <v>617</v>
      </c>
      <c r="I105" s="105"/>
    </row>
    <row r="106" ht="21" customHeight="1" spans="1:9">
      <c r="A106" s="79" t="s">
        <v>618</v>
      </c>
      <c r="B106" s="85" t="s">
        <v>619</v>
      </c>
      <c r="C106" s="40" t="s">
        <v>438</v>
      </c>
      <c r="D106" s="41" t="s">
        <v>439</v>
      </c>
      <c r="E106" s="87" t="s">
        <v>620</v>
      </c>
      <c r="F106" s="88" t="s">
        <v>621</v>
      </c>
      <c r="G106" s="79" t="s">
        <v>622</v>
      </c>
      <c r="H106" s="79"/>
      <c r="I106" s="105"/>
    </row>
    <row r="107" ht="21" customHeight="1" spans="1:9">
      <c r="A107" s="80"/>
      <c r="B107" s="81"/>
      <c r="C107" s="40"/>
      <c r="D107" s="55"/>
      <c r="E107" s="87" t="s">
        <v>623</v>
      </c>
      <c r="F107" s="88" t="s">
        <v>624</v>
      </c>
      <c r="G107" s="80"/>
      <c r="H107" s="80"/>
      <c r="I107" s="105"/>
    </row>
    <row r="108" ht="21" customHeight="1" spans="1:9">
      <c r="A108" s="80"/>
      <c r="B108" s="81"/>
      <c r="C108" s="40"/>
      <c r="D108" s="41" t="s">
        <v>443</v>
      </c>
      <c r="E108" s="87" t="s">
        <v>620</v>
      </c>
      <c r="F108" s="62" t="s">
        <v>625</v>
      </c>
      <c r="G108" s="80"/>
      <c r="H108" s="80"/>
      <c r="I108" s="105"/>
    </row>
    <row r="109" ht="21" customHeight="1" spans="1:9">
      <c r="A109" s="80"/>
      <c r="B109" s="81"/>
      <c r="C109" s="40"/>
      <c r="D109" s="55"/>
      <c r="E109" s="87" t="s">
        <v>626</v>
      </c>
      <c r="F109" s="62" t="s">
        <v>627</v>
      </c>
      <c r="G109" s="80"/>
      <c r="H109" s="80"/>
      <c r="I109" s="105"/>
    </row>
    <row r="110" ht="21" customHeight="1" spans="1:9">
      <c r="A110" s="80"/>
      <c r="B110" s="81"/>
      <c r="C110" s="40"/>
      <c r="D110" s="41" t="s">
        <v>446</v>
      </c>
      <c r="E110" s="87" t="s">
        <v>628</v>
      </c>
      <c r="F110" s="89">
        <v>0.9</v>
      </c>
      <c r="G110" s="80"/>
      <c r="H110" s="80"/>
      <c r="I110" s="105"/>
    </row>
    <row r="111" ht="21" customHeight="1" spans="1:9">
      <c r="A111" s="80"/>
      <c r="B111" s="81"/>
      <c r="C111" s="40"/>
      <c r="D111" s="50"/>
      <c r="E111" s="87" t="s">
        <v>626</v>
      </c>
      <c r="F111" s="88" t="s">
        <v>629</v>
      </c>
      <c r="G111" s="80"/>
      <c r="H111" s="80"/>
      <c r="I111" s="105"/>
    </row>
    <row r="112" ht="21" customHeight="1" spans="1:9">
      <c r="A112" s="83"/>
      <c r="B112" s="84"/>
      <c r="C112" s="53" t="s">
        <v>452</v>
      </c>
      <c r="D112" s="53" t="s">
        <v>453</v>
      </c>
      <c r="E112" s="90" t="s">
        <v>630</v>
      </c>
      <c r="F112" s="91" t="s">
        <v>631</v>
      </c>
      <c r="G112" s="83"/>
      <c r="H112" s="83"/>
      <c r="I112" s="105"/>
    </row>
    <row r="113" ht="21" customHeight="1" spans="1:9">
      <c r="A113" s="79" t="s">
        <v>632</v>
      </c>
      <c r="B113" s="92" t="s">
        <v>633</v>
      </c>
      <c r="C113" s="93" t="s">
        <v>438</v>
      </c>
      <c r="D113" s="41" t="s">
        <v>439</v>
      </c>
      <c r="E113" s="87" t="s">
        <v>634</v>
      </c>
      <c r="F113" s="62" t="s">
        <v>635</v>
      </c>
      <c r="G113" s="79" t="s">
        <v>636</v>
      </c>
      <c r="H113" s="79"/>
      <c r="I113" s="105"/>
    </row>
    <row r="114" ht="21" customHeight="1" spans="1:9">
      <c r="A114" s="80"/>
      <c r="B114" s="94"/>
      <c r="C114" s="93"/>
      <c r="D114" s="55"/>
      <c r="E114" s="87" t="s">
        <v>637</v>
      </c>
      <c r="F114" s="95" t="s">
        <v>638</v>
      </c>
      <c r="G114" s="80"/>
      <c r="H114" s="80"/>
      <c r="I114" s="105"/>
    </row>
    <row r="115" ht="21" customHeight="1" spans="1:9">
      <c r="A115" s="80"/>
      <c r="B115" s="94"/>
      <c r="C115" s="93"/>
      <c r="D115" s="55"/>
      <c r="E115" s="87" t="s">
        <v>639</v>
      </c>
      <c r="F115" s="88" t="s">
        <v>640</v>
      </c>
      <c r="G115" s="80"/>
      <c r="H115" s="80"/>
      <c r="I115" s="105"/>
    </row>
    <row r="116" ht="21" customHeight="1" spans="1:9">
      <c r="A116" s="80"/>
      <c r="B116" s="94"/>
      <c r="C116" s="93"/>
      <c r="D116" s="50"/>
      <c r="E116" s="87" t="s">
        <v>641</v>
      </c>
      <c r="F116" s="88" t="s">
        <v>642</v>
      </c>
      <c r="G116" s="80"/>
      <c r="H116" s="80"/>
      <c r="I116" s="105"/>
    </row>
    <row r="117" ht="21" customHeight="1" spans="1:9">
      <c r="A117" s="80"/>
      <c r="B117" s="94"/>
      <c r="C117" s="93"/>
      <c r="D117" s="41" t="s">
        <v>443</v>
      </c>
      <c r="E117" s="61" t="s">
        <v>643</v>
      </c>
      <c r="F117" s="62" t="s">
        <v>644</v>
      </c>
      <c r="G117" s="80"/>
      <c r="H117" s="80"/>
      <c r="I117" s="105"/>
    </row>
    <row r="118" ht="21" customHeight="1" spans="1:9">
      <c r="A118" s="80"/>
      <c r="B118" s="94"/>
      <c r="C118" s="93"/>
      <c r="D118" s="55"/>
      <c r="E118" s="61" t="s">
        <v>645</v>
      </c>
      <c r="F118" s="62" t="s">
        <v>646</v>
      </c>
      <c r="G118" s="80"/>
      <c r="H118" s="80"/>
      <c r="I118" s="105"/>
    </row>
    <row r="119" ht="21" customHeight="1" spans="1:9">
      <c r="A119" s="80"/>
      <c r="B119" s="94"/>
      <c r="C119" s="93"/>
      <c r="D119" s="55"/>
      <c r="E119" s="61" t="s">
        <v>647</v>
      </c>
      <c r="F119" s="62" t="s">
        <v>648</v>
      </c>
      <c r="G119" s="80"/>
      <c r="H119" s="80"/>
      <c r="I119" s="105"/>
    </row>
    <row r="120" ht="21" customHeight="1" spans="1:9">
      <c r="A120" s="80"/>
      <c r="B120" s="94"/>
      <c r="C120" s="93"/>
      <c r="D120" s="50"/>
      <c r="E120" s="61" t="s">
        <v>649</v>
      </c>
      <c r="F120" s="62" t="s">
        <v>650</v>
      </c>
      <c r="G120" s="80"/>
      <c r="H120" s="80"/>
      <c r="I120" s="105"/>
    </row>
    <row r="121" ht="21" customHeight="1" spans="1:9">
      <c r="A121" s="80"/>
      <c r="B121" s="94"/>
      <c r="C121" s="93" t="s">
        <v>445</v>
      </c>
      <c r="D121" s="41" t="s">
        <v>446</v>
      </c>
      <c r="E121" s="87" t="s">
        <v>634</v>
      </c>
      <c r="F121" s="88" t="s">
        <v>629</v>
      </c>
      <c r="G121" s="80"/>
      <c r="H121" s="80"/>
      <c r="I121" s="105"/>
    </row>
    <row r="122" ht="50.25" customHeight="1" spans="1:9">
      <c r="A122" s="80"/>
      <c r="B122" s="94"/>
      <c r="C122" s="93"/>
      <c r="D122" s="50"/>
      <c r="E122" s="87" t="s">
        <v>651</v>
      </c>
      <c r="F122" s="96">
        <v>0.9</v>
      </c>
      <c r="G122" s="80"/>
      <c r="H122" s="80"/>
      <c r="I122" s="105"/>
    </row>
    <row r="123" ht="21" customHeight="1" spans="1:9">
      <c r="A123" s="83"/>
      <c r="B123" s="97"/>
      <c r="C123" s="98" t="s">
        <v>452</v>
      </c>
      <c r="D123" s="53" t="s">
        <v>453</v>
      </c>
      <c r="E123" s="90" t="s">
        <v>630</v>
      </c>
      <c r="F123" s="91" t="s">
        <v>631</v>
      </c>
      <c r="G123" s="83"/>
      <c r="H123" s="83"/>
      <c r="I123" s="105"/>
    </row>
    <row r="124" ht="21" customHeight="1" spans="1:9">
      <c r="A124" s="79" t="s">
        <v>652</v>
      </c>
      <c r="B124" s="92" t="s">
        <v>653</v>
      </c>
      <c r="C124" s="93" t="s">
        <v>438</v>
      </c>
      <c r="D124" s="41" t="s">
        <v>439</v>
      </c>
      <c r="E124" s="87" t="s">
        <v>654</v>
      </c>
      <c r="F124" s="88" t="s">
        <v>655</v>
      </c>
      <c r="G124" s="79" t="s">
        <v>656</v>
      </c>
      <c r="H124" s="79"/>
      <c r="I124" s="105"/>
    </row>
    <row r="125" ht="34.5" customHeight="1" spans="1:9">
      <c r="A125" s="80"/>
      <c r="B125" s="94"/>
      <c r="C125" s="93"/>
      <c r="D125" s="41" t="s">
        <v>443</v>
      </c>
      <c r="E125" s="61" t="s">
        <v>657</v>
      </c>
      <c r="F125" s="62" t="s">
        <v>658</v>
      </c>
      <c r="G125" s="80"/>
      <c r="H125" s="80"/>
      <c r="I125" s="105"/>
    </row>
    <row r="126" ht="21" customHeight="1" spans="1:9">
      <c r="A126" s="80"/>
      <c r="B126" s="94"/>
      <c r="C126" s="93"/>
      <c r="D126" s="99" t="s">
        <v>446</v>
      </c>
      <c r="E126" s="100" t="s">
        <v>659</v>
      </c>
      <c r="F126" s="100" t="s">
        <v>660</v>
      </c>
      <c r="G126" s="80"/>
      <c r="H126" s="80"/>
      <c r="I126" s="105"/>
    </row>
    <row r="127" ht="21" customHeight="1" spans="1:9">
      <c r="A127" s="80"/>
      <c r="B127" s="94"/>
      <c r="C127" s="101" t="s">
        <v>452</v>
      </c>
      <c r="D127" s="102" t="s">
        <v>453</v>
      </c>
      <c r="E127" s="103" t="s">
        <v>630</v>
      </c>
      <c r="F127" s="104" t="s">
        <v>631</v>
      </c>
      <c r="G127" s="80"/>
      <c r="H127" s="80"/>
      <c r="I127" s="105"/>
    </row>
    <row r="128" ht="21" customHeight="1" spans="1:9">
      <c r="A128" s="80"/>
      <c r="B128" s="94"/>
      <c r="C128" s="93" t="s">
        <v>438</v>
      </c>
      <c r="D128" s="41" t="s">
        <v>439</v>
      </c>
      <c r="E128" s="87" t="s">
        <v>654</v>
      </c>
      <c r="F128" s="88" t="s">
        <v>655</v>
      </c>
      <c r="G128" s="80"/>
      <c r="H128" s="80"/>
      <c r="I128" s="105"/>
    </row>
    <row r="129" ht="42.75" customHeight="1" spans="1:9">
      <c r="A129" s="80"/>
      <c r="B129" s="94"/>
      <c r="C129" s="93"/>
      <c r="D129" s="41" t="s">
        <v>443</v>
      </c>
      <c r="E129" s="61" t="s">
        <v>657</v>
      </c>
      <c r="F129" s="62" t="s">
        <v>658</v>
      </c>
      <c r="G129" s="80"/>
      <c r="H129" s="80"/>
      <c r="I129" s="105"/>
    </row>
    <row r="130" ht="21" customHeight="1" spans="1:9">
      <c r="A130" s="80"/>
      <c r="B130" s="94"/>
      <c r="C130" s="93"/>
      <c r="D130" s="99" t="s">
        <v>446</v>
      </c>
      <c r="E130" s="100" t="s">
        <v>659</v>
      </c>
      <c r="F130" s="100" t="s">
        <v>660</v>
      </c>
      <c r="G130" s="80"/>
      <c r="H130" s="80"/>
      <c r="I130" s="105"/>
    </row>
    <row r="131" ht="21" customHeight="1" spans="1:9">
      <c r="A131" s="83"/>
      <c r="B131" s="97"/>
      <c r="C131" s="101" t="s">
        <v>452</v>
      </c>
      <c r="D131" s="102" t="s">
        <v>453</v>
      </c>
      <c r="E131" s="103" t="s">
        <v>630</v>
      </c>
      <c r="F131" s="104" t="s">
        <v>631</v>
      </c>
      <c r="G131" s="83"/>
      <c r="H131" s="83"/>
      <c r="I131" s="105"/>
    </row>
    <row r="132" ht="21" customHeight="1" spans="1:9">
      <c r="A132" s="79" t="s">
        <v>661</v>
      </c>
      <c r="B132" s="85" t="s">
        <v>662</v>
      </c>
      <c r="C132" s="40" t="s">
        <v>438</v>
      </c>
      <c r="D132" s="41" t="s">
        <v>439</v>
      </c>
      <c r="E132" s="61" t="s">
        <v>663</v>
      </c>
      <c r="F132" s="62" t="s">
        <v>664</v>
      </c>
      <c r="G132" s="79" t="s">
        <v>665</v>
      </c>
      <c r="H132" s="79"/>
      <c r="I132" s="105"/>
    </row>
    <row r="133" ht="21" customHeight="1" spans="1:9">
      <c r="A133" s="80"/>
      <c r="B133" s="81"/>
      <c r="C133" s="40"/>
      <c r="D133" s="55"/>
      <c r="E133" s="61" t="s">
        <v>663</v>
      </c>
      <c r="F133" s="62" t="s">
        <v>666</v>
      </c>
      <c r="G133" s="80"/>
      <c r="H133" s="80"/>
      <c r="I133" s="105"/>
    </row>
    <row r="134" ht="21" customHeight="1" spans="1:9">
      <c r="A134" s="80"/>
      <c r="B134" s="81"/>
      <c r="C134" s="40"/>
      <c r="D134" s="55"/>
      <c r="E134" s="61" t="s">
        <v>663</v>
      </c>
      <c r="F134" s="62" t="s">
        <v>667</v>
      </c>
      <c r="G134" s="80"/>
      <c r="H134" s="80"/>
      <c r="I134" s="105"/>
    </row>
    <row r="135" ht="21" customHeight="1" spans="1:9">
      <c r="A135" s="80"/>
      <c r="B135" s="81"/>
      <c r="C135" s="40"/>
      <c r="D135" s="80"/>
      <c r="E135" s="61" t="s">
        <v>668</v>
      </c>
      <c r="F135" s="107" t="s">
        <v>669</v>
      </c>
      <c r="G135" s="80"/>
      <c r="H135" s="80"/>
      <c r="I135" s="105"/>
    </row>
    <row r="136" ht="21" customHeight="1" spans="1:9">
      <c r="A136" s="80"/>
      <c r="B136" s="81"/>
      <c r="C136" s="40"/>
      <c r="D136" s="80"/>
      <c r="E136" s="61" t="s">
        <v>670</v>
      </c>
      <c r="F136" s="107" t="s">
        <v>671</v>
      </c>
      <c r="G136" s="80"/>
      <c r="H136" s="80"/>
      <c r="I136" s="105"/>
    </row>
    <row r="137" ht="21" customHeight="1" spans="1:9">
      <c r="A137" s="80"/>
      <c r="B137" s="81"/>
      <c r="C137" s="40"/>
      <c r="D137" s="83"/>
      <c r="E137" s="61" t="s">
        <v>672</v>
      </c>
      <c r="F137" s="107" t="s">
        <v>673</v>
      </c>
      <c r="G137" s="80"/>
      <c r="H137" s="80"/>
      <c r="I137" s="105"/>
    </row>
    <row r="138" ht="21" customHeight="1" spans="1:9">
      <c r="A138" s="80"/>
      <c r="B138" s="81"/>
      <c r="C138" s="40"/>
      <c r="D138" s="41" t="s">
        <v>463</v>
      </c>
      <c r="E138" s="61" t="s">
        <v>674</v>
      </c>
      <c r="F138" s="107" t="s">
        <v>675</v>
      </c>
      <c r="G138" s="80"/>
      <c r="H138" s="80"/>
      <c r="I138" s="105"/>
    </row>
    <row r="139" ht="21" customHeight="1" spans="1:9">
      <c r="A139" s="80"/>
      <c r="B139" s="81"/>
      <c r="C139" s="40"/>
      <c r="D139" s="50"/>
      <c r="E139" s="61" t="s">
        <v>674</v>
      </c>
      <c r="F139" s="107" t="s">
        <v>676</v>
      </c>
      <c r="G139" s="80"/>
      <c r="H139" s="80"/>
      <c r="I139" s="105"/>
    </row>
    <row r="140" ht="21" customHeight="1" spans="1:9">
      <c r="A140" s="80"/>
      <c r="B140" s="81"/>
      <c r="C140" s="40"/>
      <c r="D140" s="41" t="s">
        <v>443</v>
      </c>
      <c r="E140" s="61" t="s">
        <v>677</v>
      </c>
      <c r="F140" s="62" t="s">
        <v>678</v>
      </c>
      <c r="G140" s="80"/>
      <c r="H140" s="80"/>
      <c r="I140" s="105"/>
    </row>
    <row r="141" ht="21" customHeight="1" spans="1:9">
      <c r="A141" s="80"/>
      <c r="B141" s="81"/>
      <c r="C141" s="40"/>
      <c r="D141" s="55"/>
      <c r="E141" s="61" t="s">
        <v>679</v>
      </c>
      <c r="F141" s="62" t="s">
        <v>575</v>
      </c>
      <c r="G141" s="80"/>
      <c r="H141" s="80"/>
      <c r="I141" s="105"/>
    </row>
    <row r="142" ht="21" customHeight="1" spans="1:9">
      <c r="A142" s="80"/>
      <c r="B142" s="81"/>
      <c r="C142" s="40"/>
      <c r="D142" s="50"/>
      <c r="E142" s="61" t="s">
        <v>680</v>
      </c>
      <c r="F142" s="62" t="s">
        <v>681</v>
      </c>
      <c r="G142" s="80"/>
      <c r="H142" s="80"/>
      <c r="I142" s="105"/>
    </row>
    <row r="143" ht="21" customHeight="1" spans="1:9">
      <c r="A143" s="80"/>
      <c r="B143" s="81"/>
      <c r="C143" s="40" t="s">
        <v>445</v>
      </c>
      <c r="D143" s="41" t="s">
        <v>446</v>
      </c>
      <c r="E143" s="61" t="s">
        <v>682</v>
      </c>
      <c r="F143" s="62" t="s">
        <v>683</v>
      </c>
      <c r="G143" s="80"/>
      <c r="H143" s="80"/>
      <c r="I143" s="105"/>
    </row>
    <row r="144" ht="54" customHeight="1" spans="1:9">
      <c r="A144" s="80"/>
      <c r="B144" s="81"/>
      <c r="C144" s="40"/>
      <c r="D144" s="50"/>
      <c r="E144" s="61" t="s">
        <v>684</v>
      </c>
      <c r="F144" s="62" t="s">
        <v>685</v>
      </c>
      <c r="G144" s="80"/>
      <c r="H144" s="80"/>
      <c r="I144" s="105"/>
    </row>
    <row r="145" ht="21" customHeight="1" spans="1:9">
      <c r="A145" s="83"/>
      <c r="B145" s="84"/>
      <c r="C145" s="53" t="s">
        <v>452</v>
      </c>
      <c r="D145" s="53" t="s">
        <v>453</v>
      </c>
      <c r="E145" s="61" t="s">
        <v>599</v>
      </c>
      <c r="F145" s="108">
        <v>0.95</v>
      </c>
      <c r="G145" s="83"/>
      <c r="H145" s="83"/>
      <c r="I145" s="105"/>
    </row>
    <row r="146" ht="21" customHeight="1" spans="1:9">
      <c r="A146" s="79" t="s">
        <v>686</v>
      </c>
      <c r="B146" s="85" t="s">
        <v>687</v>
      </c>
      <c r="C146" s="40" t="s">
        <v>438</v>
      </c>
      <c r="D146" s="42" t="s">
        <v>439</v>
      </c>
      <c r="E146" s="109" t="s">
        <v>688</v>
      </c>
      <c r="F146" s="110" t="s">
        <v>689</v>
      </c>
      <c r="G146" s="79" t="s">
        <v>665</v>
      </c>
      <c r="H146" s="79"/>
      <c r="I146" s="105"/>
    </row>
    <row r="147" ht="21" customHeight="1" spans="1:9">
      <c r="A147" s="80"/>
      <c r="B147" s="111"/>
      <c r="C147" s="112"/>
      <c r="D147" s="112"/>
      <c r="E147" s="61" t="s">
        <v>690</v>
      </c>
      <c r="F147" s="62" t="s">
        <v>691</v>
      </c>
      <c r="G147" s="80"/>
      <c r="H147" s="80"/>
      <c r="I147" s="105"/>
    </row>
    <row r="148" ht="21" customHeight="1" spans="1:9">
      <c r="A148" s="80"/>
      <c r="B148" s="111"/>
      <c r="C148" s="112"/>
      <c r="D148" s="112"/>
      <c r="E148" s="61" t="s">
        <v>692</v>
      </c>
      <c r="F148" s="62" t="s">
        <v>693</v>
      </c>
      <c r="G148" s="80"/>
      <c r="H148" s="80"/>
      <c r="I148" s="105"/>
    </row>
    <row r="149" ht="21" customHeight="1" spans="1:9">
      <c r="A149" s="80"/>
      <c r="B149" s="111"/>
      <c r="C149" s="112"/>
      <c r="D149" s="112"/>
      <c r="E149" s="61" t="s">
        <v>694</v>
      </c>
      <c r="F149" s="62" t="s">
        <v>695</v>
      </c>
      <c r="G149" s="80"/>
      <c r="H149" s="80"/>
      <c r="I149" s="105"/>
    </row>
    <row r="150" ht="21" customHeight="1" spans="1:9">
      <c r="A150" s="80"/>
      <c r="B150" s="111"/>
      <c r="C150" s="112"/>
      <c r="D150" s="112"/>
      <c r="E150" s="61" t="s">
        <v>696</v>
      </c>
      <c r="F150" s="62" t="s">
        <v>697</v>
      </c>
      <c r="G150" s="80"/>
      <c r="H150" s="80"/>
      <c r="I150" s="105"/>
    </row>
    <row r="151" ht="21" customHeight="1" spans="1:9">
      <c r="A151" s="80"/>
      <c r="B151" s="111"/>
      <c r="C151" s="112"/>
      <c r="D151" s="112"/>
      <c r="E151" s="61" t="s">
        <v>698</v>
      </c>
      <c r="F151" s="62" t="s">
        <v>699</v>
      </c>
      <c r="G151" s="80"/>
      <c r="H151" s="80"/>
      <c r="I151" s="105"/>
    </row>
    <row r="152" ht="21" customHeight="1" spans="1:9">
      <c r="A152" s="80"/>
      <c r="B152" s="111"/>
      <c r="C152" s="112"/>
      <c r="D152" s="42" t="s">
        <v>443</v>
      </c>
      <c r="E152" s="61" t="s">
        <v>700</v>
      </c>
      <c r="F152" s="62" t="s">
        <v>701</v>
      </c>
      <c r="G152" s="80"/>
      <c r="H152" s="80"/>
      <c r="I152" s="105"/>
    </row>
    <row r="153" ht="21" customHeight="1" spans="1:8">
      <c r="A153" s="80"/>
      <c r="B153" s="111"/>
      <c r="C153" s="112"/>
      <c r="D153" s="42"/>
      <c r="E153" s="61" t="s">
        <v>688</v>
      </c>
      <c r="F153" s="62" t="s">
        <v>702</v>
      </c>
      <c r="G153" s="80"/>
      <c r="H153" s="80"/>
    </row>
    <row r="154" ht="21" customHeight="1" spans="1:8">
      <c r="A154" s="80"/>
      <c r="B154" s="111"/>
      <c r="C154" s="112"/>
      <c r="D154" s="82"/>
      <c r="E154" s="61" t="s">
        <v>690</v>
      </c>
      <c r="F154" s="62" t="s">
        <v>703</v>
      </c>
      <c r="G154" s="80"/>
      <c r="H154" s="80"/>
    </row>
    <row r="155" ht="21" customHeight="1" spans="1:8">
      <c r="A155" s="80"/>
      <c r="B155" s="111"/>
      <c r="C155" s="40" t="s">
        <v>445</v>
      </c>
      <c r="D155" s="41" t="s">
        <v>446</v>
      </c>
      <c r="E155" s="61" t="s">
        <v>688</v>
      </c>
      <c r="F155" s="62" t="s">
        <v>704</v>
      </c>
      <c r="G155" s="80"/>
      <c r="H155" s="80"/>
    </row>
    <row r="156" ht="21" customHeight="1" spans="1:8">
      <c r="A156" s="80"/>
      <c r="B156" s="111"/>
      <c r="C156" s="40"/>
      <c r="D156" s="55"/>
      <c r="E156" s="61" t="s">
        <v>690</v>
      </c>
      <c r="F156" s="62" t="s">
        <v>705</v>
      </c>
      <c r="G156" s="80"/>
      <c r="H156" s="80"/>
    </row>
    <row r="157" ht="21" customHeight="1" spans="1:8">
      <c r="A157" s="80"/>
      <c r="B157" s="111"/>
      <c r="C157" s="40"/>
      <c r="D157" s="50"/>
      <c r="E157" s="61" t="s">
        <v>706</v>
      </c>
      <c r="F157" s="62" t="s">
        <v>705</v>
      </c>
      <c r="G157" s="80"/>
      <c r="H157" s="80"/>
    </row>
    <row r="158" ht="21" customHeight="1" spans="1:8">
      <c r="A158" s="83"/>
      <c r="B158" s="113"/>
      <c r="C158" s="53" t="s">
        <v>452</v>
      </c>
      <c r="D158" s="53" t="s">
        <v>453</v>
      </c>
      <c r="E158" s="61" t="s">
        <v>599</v>
      </c>
      <c r="F158" s="108">
        <v>0.95</v>
      </c>
      <c r="G158" s="83"/>
      <c r="H158" s="83"/>
    </row>
    <row r="159" ht="21" customHeight="1" spans="1:8">
      <c r="A159" s="38" t="s">
        <v>707</v>
      </c>
      <c r="B159" s="39" t="s">
        <v>708</v>
      </c>
      <c r="C159" s="40" t="s">
        <v>438</v>
      </c>
      <c r="D159" s="41" t="s">
        <v>439</v>
      </c>
      <c r="E159" s="61" t="s">
        <v>709</v>
      </c>
      <c r="F159" s="62" t="s">
        <v>710</v>
      </c>
      <c r="G159" s="38" t="s">
        <v>665</v>
      </c>
      <c r="H159" s="38"/>
    </row>
    <row r="160" ht="33.75" customHeight="1" spans="1:8">
      <c r="A160" s="45"/>
      <c r="B160" s="46"/>
      <c r="C160" s="40"/>
      <c r="D160" s="55"/>
      <c r="E160" s="61" t="s">
        <v>711</v>
      </c>
      <c r="F160" s="62" t="s">
        <v>712</v>
      </c>
      <c r="G160" s="45"/>
      <c r="H160" s="45"/>
    </row>
    <row r="161" ht="21" customHeight="1" spans="1:8">
      <c r="A161" s="45"/>
      <c r="B161" s="46"/>
      <c r="C161" s="40"/>
      <c r="D161" s="55"/>
      <c r="E161" s="61" t="s">
        <v>713</v>
      </c>
      <c r="F161" s="107" t="s">
        <v>714</v>
      </c>
      <c r="G161" s="45"/>
      <c r="H161" s="45"/>
    </row>
    <row r="162" ht="21" customHeight="1" spans="1:8">
      <c r="A162" s="45"/>
      <c r="B162" s="46"/>
      <c r="C162" s="40"/>
      <c r="D162" s="80"/>
      <c r="E162" s="61" t="s">
        <v>715</v>
      </c>
      <c r="F162" s="107" t="s">
        <v>716</v>
      </c>
      <c r="G162" s="45"/>
      <c r="H162" s="45"/>
    </row>
    <row r="163" ht="21" customHeight="1" spans="1:8">
      <c r="A163" s="45"/>
      <c r="B163" s="46"/>
      <c r="C163" s="40"/>
      <c r="D163" s="80"/>
      <c r="E163" s="61" t="s">
        <v>717</v>
      </c>
      <c r="F163" s="107" t="s">
        <v>718</v>
      </c>
      <c r="G163" s="45"/>
      <c r="H163" s="45"/>
    </row>
    <row r="164" ht="21" customHeight="1" spans="1:8">
      <c r="A164" s="45"/>
      <c r="B164" s="46"/>
      <c r="C164" s="40"/>
      <c r="D164" s="80"/>
      <c r="E164" s="61" t="s">
        <v>719</v>
      </c>
      <c r="F164" s="107" t="s">
        <v>720</v>
      </c>
      <c r="G164" s="45"/>
      <c r="H164" s="45"/>
    </row>
    <row r="165" ht="21" customHeight="1" spans="1:8">
      <c r="A165" s="45"/>
      <c r="B165" s="46"/>
      <c r="C165" s="40"/>
      <c r="D165" s="80"/>
      <c r="E165" s="61" t="s">
        <v>721</v>
      </c>
      <c r="F165" s="107" t="s">
        <v>722</v>
      </c>
      <c r="G165" s="45"/>
      <c r="H165" s="45"/>
    </row>
    <row r="166" ht="21" customHeight="1" spans="1:8">
      <c r="A166" s="45"/>
      <c r="B166" s="46"/>
      <c r="C166" s="40"/>
      <c r="D166" s="83"/>
      <c r="E166" s="61" t="s">
        <v>723</v>
      </c>
      <c r="F166" s="107" t="s">
        <v>724</v>
      </c>
      <c r="G166" s="45"/>
      <c r="H166" s="45"/>
    </row>
    <row r="167" ht="21" customHeight="1" spans="1:8">
      <c r="A167" s="45"/>
      <c r="B167" s="46"/>
      <c r="C167" s="40"/>
      <c r="D167" s="41" t="s">
        <v>443</v>
      </c>
      <c r="E167" s="114" t="s">
        <v>725</v>
      </c>
      <c r="F167" s="115" t="s">
        <v>726</v>
      </c>
      <c r="G167" s="45"/>
      <c r="H167" s="45"/>
    </row>
    <row r="168" ht="21" customHeight="1" spans="1:8">
      <c r="A168" s="45"/>
      <c r="B168" s="46"/>
      <c r="C168" s="40"/>
      <c r="D168" s="55"/>
      <c r="E168" s="116"/>
      <c r="F168" s="117"/>
      <c r="G168" s="45"/>
      <c r="H168" s="45"/>
    </row>
    <row r="169" ht="21" customHeight="1" spans="1:8">
      <c r="A169" s="45"/>
      <c r="B169" s="46"/>
      <c r="C169" s="40"/>
      <c r="D169" s="50"/>
      <c r="E169" s="118"/>
      <c r="F169" s="119"/>
      <c r="G169" s="45"/>
      <c r="H169" s="45"/>
    </row>
    <row r="170" ht="21" customHeight="1" spans="1:8">
      <c r="A170" s="45"/>
      <c r="B170" s="46"/>
      <c r="C170" s="40" t="s">
        <v>445</v>
      </c>
      <c r="D170" s="41" t="s">
        <v>446</v>
      </c>
      <c r="E170" s="61" t="s">
        <v>727</v>
      </c>
      <c r="F170" s="107" t="s">
        <v>728</v>
      </c>
      <c r="G170" s="45"/>
      <c r="H170" s="45"/>
    </row>
    <row r="171" ht="21" customHeight="1" spans="1:8">
      <c r="A171" s="45"/>
      <c r="B171" s="46"/>
      <c r="C171" s="40"/>
      <c r="D171" s="55"/>
      <c r="E171" s="61" t="s">
        <v>729</v>
      </c>
      <c r="F171" s="107" t="s">
        <v>730</v>
      </c>
      <c r="G171" s="45"/>
      <c r="H171" s="45"/>
    </row>
    <row r="172" ht="21" customHeight="1" spans="1:8">
      <c r="A172" s="45"/>
      <c r="B172" s="46"/>
      <c r="C172" s="40"/>
      <c r="D172" s="83"/>
      <c r="E172" s="61" t="s">
        <v>731</v>
      </c>
      <c r="F172" s="120" t="s">
        <v>732</v>
      </c>
      <c r="G172" s="45"/>
      <c r="H172" s="45"/>
    </row>
    <row r="173" ht="21" customHeight="1" spans="1:8">
      <c r="A173" s="51"/>
      <c r="B173" s="52"/>
      <c r="C173" s="53" t="s">
        <v>452</v>
      </c>
      <c r="D173" s="53" t="s">
        <v>453</v>
      </c>
      <c r="E173" s="61" t="s">
        <v>599</v>
      </c>
      <c r="F173" s="108">
        <v>0.95</v>
      </c>
      <c r="G173" s="51"/>
      <c r="H173" s="51"/>
    </row>
    <row r="174" ht="21" customHeight="1" spans="1:8">
      <c r="A174" s="38" t="s">
        <v>733</v>
      </c>
      <c r="B174" s="39" t="s">
        <v>734</v>
      </c>
      <c r="C174" s="40" t="s">
        <v>438</v>
      </c>
      <c r="D174" s="41" t="s">
        <v>439</v>
      </c>
      <c r="E174" s="61" t="s">
        <v>735</v>
      </c>
      <c r="F174" s="107" t="s">
        <v>736</v>
      </c>
      <c r="G174" s="38" t="s">
        <v>665</v>
      </c>
      <c r="H174" s="38"/>
    </row>
    <row r="175" ht="21" customHeight="1" spans="1:8">
      <c r="A175" s="45"/>
      <c r="B175" s="46"/>
      <c r="C175" s="40"/>
      <c r="D175" s="55"/>
      <c r="E175" s="61" t="s">
        <v>737</v>
      </c>
      <c r="F175" s="107" t="s">
        <v>738</v>
      </c>
      <c r="G175" s="45"/>
      <c r="H175" s="45"/>
    </row>
    <row r="176" ht="21" customHeight="1" spans="1:8">
      <c r="A176" s="45"/>
      <c r="B176" s="46"/>
      <c r="C176" s="40"/>
      <c r="D176" s="41" t="s">
        <v>573</v>
      </c>
      <c r="E176" s="61" t="s">
        <v>735</v>
      </c>
      <c r="F176" s="62" t="s">
        <v>739</v>
      </c>
      <c r="G176" s="45"/>
      <c r="H176" s="45"/>
    </row>
    <row r="177" ht="21" customHeight="1" spans="1:8">
      <c r="A177" s="45"/>
      <c r="B177" s="46"/>
      <c r="C177" s="40"/>
      <c r="D177" s="50"/>
      <c r="E177" s="61" t="s">
        <v>737</v>
      </c>
      <c r="F177" s="62" t="s">
        <v>739</v>
      </c>
      <c r="G177" s="45"/>
      <c r="H177" s="45"/>
    </row>
    <row r="178" ht="21" customHeight="1" spans="1:8">
      <c r="A178" s="45"/>
      <c r="B178" s="46"/>
      <c r="C178" s="40"/>
      <c r="D178" s="41" t="s">
        <v>443</v>
      </c>
      <c r="E178" s="61" t="s">
        <v>735</v>
      </c>
      <c r="F178" s="62" t="s">
        <v>740</v>
      </c>
      <c r="G178" s="45"/>
      <c r="H178" s="45"/>
    </row>
    <row r="179" ht="21" customHeight="1" spans="1:8">
      <c r="A179" s="45"/>
      <c r="B179" s="46"/>
      <c r="C179" s="40"/>
      <c r="D179" s="55"/>
      <c r="E179" s="61" t="s">
        <v>737</v>
      </c>
      <c r="F179" s="62" t="s">
        <v>741</v>
      </c>
      <c r="G179" s="45"/>
      <c r="H179" s="45"/>
    </row>
    <row r="180" ht="21" customHeight="1" spans="1:8">
      <c r="A180" s="45"/>
      <c r="B180" s="46"/>
      <c r="C180" s="40" t="s">
        <v>742</v>
      </c>
      <c r="D180" s="41" t="s">
        <v>446</v>
      </c>
      <c r="E180" s="61" t="s">
        <v>735</v>
      </c>
      <c r="F180" s="62" t="s">
        <v>739</v>
      </c>
      <c r="G180" s="45"/>
      <c r="H180" s="45"/>
    </row>
    <row r="181" ht="48.75" customHeight="1" spans="1:8">
      <c r="A181" s="45"/>
      <c r="B181" s="46"/>
      <c r="C181" s="40"/>
      <c r="D181" s="50"/>
      <c r="E181" s="61" t="s">
        <v>737</v>
      </c>
      <c r="F181" s="62" t="s">
        <v>739</v>
      </c>
      <c r="G181" s="45"/>
      <c r="H181" s="45"/>
    </row>
    <row r="182" ht="21" customHeight="1" spans="1:8">
      <c r="A182" s="51"/>
      <c r="B182" s="52"/>
      <c r="C182" s="53" t="s">
        <v>452</v>
      </c>
      <c r="D182" s="53" t="s">
        <v>453</v>
      </c>
      <c r="E182" s="61" t="s">
        <v>743</v>
      </c>
      <c r="F182" s="108">
        <v>0.95</v>
      </c>
      <c r="G182" s="51"/>
      <c r="H182" s="51"/>
    </row>
    <row r="183" ht="21" customHeight="1" spans="1:8">
      <c r="A183" s="38" t="s">
        <v>744</v>
      </c>
      <c r="B183" s="39" t="s">
        <v>745</v>
      </c>
      <c r="C183" s="40" t="s">
        <v>438</v>
      </c>
      <c r="D183" s="41" t="s">
        <v>439</v>
      </c>
      <c r="E183" s="61" t="s">
        <v>746</v>
      </c>
      <c r="F183" s="107" t="s">
        <v>747</v>
      </c>
      <c r="G183" s="38" t="s">
        <v>665</v>
      </c>
      <c r="H183" s="38"/>
    </row>
    <row r="184" ht="21" customHeight="1" spans="1:8">
      <c r="A184" s="45"/>
      <c r="B184" s="46"/>
      <c r="C184" s="40"/>
      <c r="D184" s="55"/>
      <c r="E184" s="61" t="s">
        <v>748</v>
      </c>
      <c r="F184" s="107" t="s">
        <v>749</v>
      </c>
      <c r="G184" s="45"/>
      <c r="H184" s="45"/>
    </row>
    <row r="185" ht="21" customHeight="1" spans="1:8">
      <c r="A185" s="45"/>
      <c r="B185" s="46"/>
      <c r="C185" s="40"/>
      <c r="D185" s="55"/>
      <c r="E185" s="61" t="s">
        <v>750</v>
      </c>
      <c r="F185" s="107" t="s">
        <v>751</v>
      </c>
      <c r="G185" s="45"/>
      <c r="H185" s="45"/>
    </row>
    <row r="186" ht="21" customHeight="1" spans="1:8">
      <c r="A186" s="45"/>
      <c r="B186" s="46"/>
      <c r="C186" s="40"/>
      <c r="D186" s="50"/>
      <c r="E186" s="61" t="s">
        <v>752</v>
      </c>
      <c r="F186" s="62" t="s">
        <v>753</v>
      </c>
      <c r="G186" s="45"/>
      <c r="H186" s="45"/>
    </row>
    <row r="187" ht="21" customHeight="1" spans="1:8">
      <c r="A187" s="45"/>
      <c r="B187" s="46"/>
      <c r="C187" s="40"/>
      <c r="D187" s="41" t="s">
        <v>573</v>
      </c>
      <c r="E187" s="61" t="s">
        <v>754</v>
      </c>
      <c r="F187" s="107" t="s">
        <v>755</v>
      </c>
      <c r="G187" s="45"/>
      <c r="H187" s="45"/>
    </row>
    <row r="188" ht="21" customHeight="1" spans="1:8">
      <c r="A188" s="45"/>
      <c r="B188" s="46"/>
      <c r="C188" s="40"/>
      <c r="D188" s="50"/>
      <c r="E188" s="61" t="s">
        <v>756</v>
      </c>
      <c r="F188" s="62" t="s">
        <v>757</v>
      </c>
      <c r="G188" s="45"/>
      <c r="H188" s="45"/>
    </row>
    <row r="189" ht="21" customHeight="1" spans="1:8">
      <c r="A189" s="45"/>
      <c r="B189" s="46"/>
      <c r="C189" s="40"/>
      <c r="D189" s="41" t="s">
        <v>463</v>
      </c>
      <c r="E189" s="61" t="s">
        <v>758</v>
      </c>
      <c r="F189" s="107" t="s">
        <v>759</v>
      </c>
      <c r="G189" s="45"/>
      <c r="H189" s="45"/>
    </row>
    <row r="190" ht="21" customHeight="1" spans="1:8">
      <c r="A190" s="45"/>
      <c r="B190" s="46"/>
      <c r="C190" s="40"/>
      <c r="D190" s="50"/>
      <c r="E190" s="61" t="s">
        <v>760</v>
      </c>
      <c r="F190" s="62" t="s">
        <v>761</v>
      </c>
      <c r="G190" s="45"/>
      <c r="H190" s="45"/>
    </row>
    <row r="191" ht="21" customHeight="1" spans="1:8">
      <c r="A191" s="45"/>
      <c r="B191" s="46"/>
      <c r="C191" s="40"/>
      <c r="D191" s="41" t="s">
        <v>443</v>
      </c>
      <c r="E191" s="61" t="s">
        <v>762</v>
      </c>
      <c r="F191" s="62" t="s">
        <v>763</v>
      </c>
      <c r="G191" s="45"/>
      <c r="H191" s="45"/>
    </row>
    <row r="192" ht="21" customHeight="1" spans="1:8">
      <c r="A192" s="45"/>
      <c r="B192" s="46"/>
      <c r="C192" s="40"/>
      <c r="D192" s="55"/>
      <c r="E192" s="61" t="s">
        <v>746</v>
      </c>
      <c r="F192" s="62" t="s">
        <v>764</v>
      </c>
      <c r="G192" s="45"/>
      <c r="H192" s="45"/>
    </row>
    <row r="193" ht="21" customHeight="1" spans="1:8">
      <c r="A193" s="45"/>
      <c r="B193" s="46"/>
      <c r="C193" s="40"/>
      <c r="D193" s="55"/>
      <c r="E193" s="61" t="s">
        <v>765</v>
      </c>
      <c r="F193" s="62" t="s">
        <v>766</v>
      </c>
      <c r="G193" s="45"/>
      <c r="H193" s="45"/>
    </row>
    <row r="194" ht="21" customHeight="1" spans="1:8">
      <c r="A194" s="45"/>
      <c r="B194" s="46"/>
      <c r="C194" s="40"/>
      <c r="D194" s="50"/>
      <c r="E194" s="61" t="s">
        <v>767</v>
      </c>
      <c r="F194" s="62" t="s">
        <v>768</v>
      </c>
      <c r="G194" s="45"/>
      <c r="H194" s="45"/>
    </row>
    <row r="195" ht="21" customHeight="1" spans="1:8">
      <c r="A195" s="45"/>
      <c r="B195" s="46"/>
      <c r="C195" s="40" t="s">
        <v>445</v>
      </c>
      <c r="D195" s="41" t="s">
        <v>446</v>
      </c>
      <c r="E195" s="61" t="s">
        <v>754</v>
      </c>
      <c r="F195" s="107" t="s">
        <v>755</v>
      </c>
      <c r="G195" s="45"/>
      <c r="H195" s="45"/>
    </row>
    <row r="196" ht="40.5" customHeight="1" spans="1:8">
      <c r="A196" s="45"/>
      <c r="B196" s="46"/>
      <c r="C196" s="40"/>
      <c r="D196" s="50"/>
      <c r="E196" s="61" t="s">
        <v>756</v>
      </c>
      <c r="F196" s="62" t="s">
        <v>757</v>
      </c>
      <c r="G196" s="45"/>
      <c r="H196" s="45"/>
    </row>
    <row r="197" ht="21" customHeight="1" spans="1:8">
      <c r="A197" s="51"/>
      <c r="B197" s="52"/>
      <c r="C197" s="53" t="s">
        <v>452</v>
      </c>
      <c r="D197" s="53" t="s">
        <v>453</v>
      </c>
      <c r="E197" s="61" t="s">
        <v>599</v>
      </c>
      <c r="F197" s="108">
        <v>0.95</v>
      </c>
      <c r="G197" s="51"/>
      <c r="H197" s="51"/>
    </row>
    <row r="198" ht="21" customHeight="1" spans="1:8">
      <c r="A198" s="38" t="s">
        <v>769</v>
      </c>
      <c r="B198" s="39" t="s">
        <v>770</v>
      </c>
      <c r="C198" s="40" t="s">
        <v>438</v>
      </c>
      <c r="D198" s="41" t="s">
        <v>439</v>
      </c>
      <c r="E198" s="61" t="s">
        <v>771</v>
      </c>
      <c r="F198" s="107" t="s">
        <v>772</v>
      </c>
      <c r="G198" s="38" t="s">
        <v>665</v>
      </c>
      <c r="H198" s="38"/>
    </row>
    <row r="199" ht="21" customHeight="1" spans="1:8">
      <c r="A199" s="45"/>
      <c r="B199" s="46"/>
      <c r="C199" s="40"/>
      <c r="D199" s="55"/>
      <c r="E199" s="61" t="s">
        <v>773</v>
      </c>
      <c r="F199" s="107" t="s">
        <v>774</v>
      </c>
      <c r="G199" s="45"/>
      <c r="H199" s="45"/>
    </row>
    <row r="200" ht="21" customHeight="1" spans="1:8">
      <c r="A200" s="45"/>
      <c r="B200" s="46"/>
      <c r="C200" s="40"/>
      <c r="D200" s="50"/>
      <c r="E200" s="61" t="s">
        <v>775</v>
      </c>
      <c r="F200" s="107" t="s">
        <v>776</v>
      </c>
      <c r="G200" s="45"/>
      <c r="H200" s="45"/>
    </row>
    <row r="201" ht="21" customHeight="1" spans="1:8">
      <c r="A201" s="45"/>
      <c r="B201" s="46"/>
      <c r="C201" s="40"/>
      <c r="D201" s="41" t="s">
        <v>573</v>
      </c>
      <c r="E201" s="61" t="s">
        <v>777</v>
      </c>
      <c r="F201" s="107" t="s">
        <v>778</v>
      </c>
      <c r="G201" s="45"/>
      <c r="H201" s="45"/>
    </row>
    <row r="202" ht="21" customHeight="1" spans="1:8">
      <c r="A202" s="45"/>
      <c r="B202" s="46"/>
      <c r="C202" s="40"/>
      <c r="D202" s="41" t="s">
        <v>443</v>
      </c>
      <c r="E202" s="61" t="s">
        <v>775</v>
      </c>
      <c r="F202" s="62" t="s">
        <v>779</v>
      </c>
      <c r="G202" s="45"/>
      <c r="H202" s="45"/>
    </row>
    <row r="203" ht="21" customHeight="1" spans="1:8">
      <c r="A203" s="45"/>
      <c r="B203" s="46"/>
      <c r="C203" s="40"/>
      <c r="D203" s="55"/>
      <c r="E203" s="61" t="s">
        <v>780</v>
      </c>
      <c r="F203" s="62" t="s">
        <v>781</v>
      </c>
      <c r="G203" s="45"/>
      <c r="H203" s="45"/>
    </row>
    <row r="204" ht="21" customHeight="1" spans="1:8">
      <c r="A204" s="45"/>
      <c r="B204" s="46"/>
      <c r="C204" s="40"/>
      <c r="D204" s="50"/>
      <c r="E204" s="61" t="s">
        <v>782</v>
      </c>
      <c r="F204" s="62" t="s">
        <v>783</v>
      </c>
      <c r="G204" s="45"/>
      <c r="H204" s="45"/>
    </row>
    <row r="205" ht="21" customHeight="1" spans="1:8">
      <c r="A205" s="45"/>
      <c r="B205" s="46"/>
      <c r="C205" s="40" t="s">
        <v>445</v>
      </c>
      <c r="D205" s="41" t="s">
        <v>446</v>
      </c>
      <c r="E205" s="61" t="s">
        <v>777</v>
      </c>
      <c r="F205" s="107" t="s">
        <v>778</v>
      </c>
      <c r="G205" s="45"/>
      <c r="H205" s="45"/>
    </row>
    <row r="206" ht="21" customHeight="1" spans="1:8">
      <c r="A206" s="45"/>
      <c r="B206" s="46"/>
      <c r="C206" s="40"/>
      <c r="D206" s="50"/>
      <c r="E206" s="61" t="s">
        <v>784</v>
      </c>
      <c r="F206" s="107" t="s">
        <v>785</v>
      </c>
      <c r="G206" s="45"/>
      <c r="H206" s="45"/>
    </row>
    <row r="207" ht="21" customHeight="1" spans="1:8">
      <c r="A207" s="51"/>
      <c r="B207" s="52"/>
      <c r="C207" s="53" t="s">
        <v>452</v>
      </c>
      <c r="D207" s="53" t="s">
        <v>453</v>
      </c>
      <c r="E207" s="61" t="s">
        <v>599</v>
      </c>
      <c r="F207" s="108">
        <v>0.95</v>
      </c>
      <c r="G207" s="51"/>
      <c r="H207" s="51"/>
    </row>
    <row r="208" ht="21" customHeight="1" spans="1:8">
      <c r="A208" s="38" t="s">
        <v>786</v>
      </c>
      <c r="B208" s="39" t="s">
        <v>787</v>
      </c>
      <c r="C208" s="40" t="s">
        <v>438</v>
      </c>
      <c r="D208" s="41" t="s">
        <v>439</v>
      </c>
      <c r="E208" s="61" t="s">
        <v>788</v>
      </c>
      <c r="F208" s="62" t="s">
        <v>789</v>
      </c>
      <c r="G208" s="38" t="s">
        <v>790</v>
      </c>
      <c r="H208" s="32"/>
    </row>
    <row r="209" ht="21" customHeight="1" spans="1:8">
      <c r="A209" s="45"/>
      <c r="B209" s="46"/>
      <c r="C209" s="40"/>
      <c r="D209" s="55"/>
      <c r="E209" s="61" t="s">
        <v>791</v>
      </c>
      <c r="F209" s="62" t="s">
        <v>789</v>
      </c>
      <c r="G209" s="45"/>
      <c r="H209" s="32"/>
    </row>
    <row r="210" ht="21" customHeight="1" spans="1:8">
      <c r="A210" s="45"/>
      <c r="B210" s="46"/>
      <c r="C210" s="40"/>
      <c r="D210" s="55"/>
      <c r="E210" s="61" t="s">
        <v>792</v>
      </c>
      <c r="F210" s="62" t="s">
        <v>793</v>
      </c>
      <c r="G210" s="45"/>
      <c r="H210" s="32"/>
    </row>
    <row r="211" ht="21" customHeight="1" spans="1:8">
      <c r="A211" s="45"/>
      <c r="B211" s="46"/>
      <c r="C211" s="40"/>
      <c r="D211" s="50"/>
      <c r="E211" s="61" t="s">
        <v>794</v>
      </c>
      <c r="F211" s="62" t="s">
        <v>795</v>
      </c>
      <c r="G211" s="45"/>
      <c r="H211" s="32"/>
    </row>
    <row r="212" ht="21" customHeight="1" spans="1:8">
      <c r="A212" s="45"/>
      <c r="B212" s="46"/>
      <c r="C212" s="40"/>
      <c r="D212" s="41" t="s">
        <v>573</v>
      </c>
      <c r="E212" s="61" t="s">
        <v>796</v>
      </c>
      <c r="F212" s="108">
        <v>1</v>
      </c>
      <c r="G212" s="45"/>
      <c r="H212" s="32"/>
    </row>
    <row r="213" ht="21" customHeight="1" spans="1:8">
      <c r="A213" s="45"/>
      <c r="B213" s="46"/>
      <c r="C213" s="40"/>
      <c r="D213" s="55"/>
      <c r="E213" s="61" t="s">
        <v>797</v>
      </c>
      <c r="F213" s="108">
        <v>1</v>
      </c>
      <c r="G213" s="45"/>
      <c r="H213" s="32"/>
    </row>
    <row r="214" ht="21" customHeight="1" spans="1:8">
      <c r="A214" s="45"/>
      <c r="B214" s="46"/>
      <c r="C214" s="40"/>
      <c r="D214" s="41" t="s">
        <v>463</v>
      </c>
      <c r="E214" s="61" t="s">
        <v>798</v>
      </c>
      <c r="F214" s="121" t="s">
        <v>799</v>
      </c>
      <c r="G214" s="45"/>
      <c r="H214" s="32"/>
    </row>
    <row r="215" ht="21" customHeight="1" spans="1:8">
      <c r="A215" s="45"/>
      <c r="B215" s="46"/>
      <c r="C215" s="40"/>
      <c r="D215" s="41" t="s">
        <v>443</v>
      </c>
      <c r="E215" s="61" t="s">
        <v>788</v>
      </c>
      <c r="F215" s="62" t="s">
        <v>800</v>
      </c>
      <c r="G215" s="45"/>
      <c r="H215" s="32"/>
    </row>
    <row r="216" ht="21" customHeight="1" spans="1:8">
      <c r="A216" s="45"/>
      <c r="B216" s="46"/>
      <c r="C216" s="40"/>
      <c r="D216" s="55"/>
      <c r="E216" s="61" t="s">
        <v>791</v>
      </c>
      <c r="F216" s="62" t="s">
        <v>800</v>
      </c>
      <c r="G216" s="45"/>
      <c r="H216" s="32"/>
    </row>
    <row r="217" ht="21" customHeight="1" spans="1:8">
      <c r="A217" s="45"/>
      <c r="B217" s="46"/>
      <c r="C217" s="40"/>
      <c r="D217" s="55"/>
      <c r="E217" s="61" t="s">
        <v>792</v>
      </c>
      <c r="F217" s="62" t="s">
        <v>801</v>
      </c>
      <c r="G217" s="45"/>
      <c r="H217" s="32"/>
    </row>
    <row r="218" ht="21" customHeight="1" spans="1:8">
      <c r="A218" s="45"/>
      <c r="B218" s="46"/>
      <c r="C218" s="40"/>
      <c r="D218" s="50"/>
      <c r="E218" s="61" t="s">
        <v>794</v>
      </c>
      <c r="F218" s="62" t="s">
        <v>801</v>
      </c>
      <c r="G218" s="45"/>
      <c r="H218" s="32"/>
    </row>
    <row r="219" ht="21" customHeight="1" spans="1:8">
      <c r="A219" s="45"/>
      <c r="B219" s="46"/>
      <c r="C219" s="122" t="s">
        <v>445</v>
      </c>
      <c r="D219" s="41" t="s">
        <v>446</v>
      </c>
      <c r="E219" s="61" t="s">
        <v>802</v>
      </c>
      <c r="F219" s="123" t="s">
        <v>803</v>
      </c>
      <c r="G219" s="45"/>
      <c r="H219" s="32"/>
    </row>
    <row r="220" ht="21" customHeight="1" spans="1:8">
      <c r="A220" s="45"/>
      <c r="B220" s="46"/>
      <c r="C220" s="122"/>
      <c r="D220" s="55"/>
      <c r="E220" s="61" t="s">
        <v>804</v>
      </c>
      <c r="F220" s="124"/>
      <c r="G220" s="45"/>
      <c r="H220" s="32"/>
    </row>
    <row r="221" ht="21" customHeight="1" spans="1:8">
      <c r="A221" s="45"/>
      <c r="B221" s="46"/>
      <c r="C221" s="122"/>
      <c r="D221" s="55"/>
      <c r="E221" s="61" t="s">
        <v>792</v>
      </c>
      <c r="F221" s="124"/>
      <c r="G221" s="45"/>
      <c r="H221" s="32"/>
    </row>
    <row r="222" ht="21" customHeight="1" spans="1:8">
      <c r="A222" s="45"/>
      <c r="B222" s="46"/>
      <c r="C222" s="122"/>
      <c r="D222" s="55"/>
      <c r="E222" s="61" t="s">
        <v>794</v>
      </c>
      <c r="F222" s="125"/>
      <c r="G222" s="45"/>
      <c r="H222" s="32"/>
    </row>
    <row r="223" ht="21" customHeight="1" spans="1:8">
      <c r="A223" s="45"/>
      <c r="B223" s="46"/>
      <c r="C223" s="122"/>
      <c r="D223" s="41" t="s">
        <v>448</v>
      </c>
      <c r="E223" s="61" t="s">
        <v>805</v>
      </c>
      <c r="F223" s="62" t="s">
        <v>450</v>
      </c>
      <c r="G223" s="45"/>
      <c r="H223" s="32"/>
    </row>
    <row r="224" ht="21" customHeight="1" spans="1:8">
      <c r="A224" s="45"/>
      <c r="B224" s="46"/>
      <c r="C224" s="122"/>
      <c r="D224" s="55"/>
      <c r="E224" s="61" t="s">
        <v>806</v>
      </c>
      <c r="F224" s="62" t="s">
        <v>450</v>
      </c>
      <c r="G224" s="45"/>
      <c r="H224" s="32"/>
    </row>
    <row r="225" ht="21" customHeight="1" spans="1:8">
      <c r="A225" s="51"/>
      <c r="B225" s="52"/>
      <c r="C225" s="53" t="s">
        <v>452</v>
      </c>
      <c r="D225" s="53" t="s">
        <v>453</v>
      </c>
      <c r="E225" s="61" t="s">
        <v>807</v>
      </c>
      <c r="F225" s="108">
        <v>0.95</v>
      </c>
      <c r="G225" s="51"/>
      <c r="H225" s="32"/>
    </row>
    <row r="226" ht="21" customHeight="1" spans="1:8">
      <c r="A226" s="38" t="s">
        <v>808</v>
      </c>
      <c r="B226" s="39" t="s">
        <v>809</v>
      </c>
      <c r="C226" s="40" t="s">
        <v>438</v>
      </c>
      <c r="D226" s="41" t="s">
        <v>439</v>
      </c>
      <c r="E226" s="126" t="s">
        <v>810</v>
      </c>
      <c r="F226" s="127" t="s">
        <v>811</v>
      </c>
      <c r="G226" s="38" t="s">
        <v>812</v>
      </c>
      <c r="H226" s="38"/>
    </row>
    <row r="227" ht="21" customHeight="1" spans="1:8">
      <c r="A227" s="45"/>
      <c r="B227" s="46"/>
      <c r="C227" s="40"/>
      <c r="D227" s="55"/>
      <c r="E227" s="128" t="s">
        <v>813</v>
      </c>
      <c r="F227" s="127" t="s">
        <v>814</v>
      </c>
      <c r="G227" s="45"/>
      <c r="H227" s="45"/>
    </row>
    <row r="228" ht="21" customHeight="1" spans="1:8">
      <c r="A228" s="45"/>
      <c r="B228" s="46"/>
      <c r="C228" s="40"/>
      <c r="D228" s="50"/>
      <c r="E228" s="126" t="s">
        <v>815</v>
      </c>
      <c r="F228" s="127" t="s">
        <v>816</v>
      </c>
      <c r="G228" s="45"/>
      <c r="H228" s="45"/>
    </row>
    <row r="229" ht="21" customHeight="1" spans="1:8">
      <c r="A229" s="45"/>
      <c r="B229" s="46"/>
      <c r="C229" s="40"/>
      <c r="D229" s="41" t="s">
        <v>443</v>
      </c>
      <c r="E229" s="126" t="s">
        <v>817</v>
      </c>
      <c r="F229" s="62" t="s">
        <v>818</v>
      </c>
      <c r="G229" s="45"/>
      <c r="H229" s="45"/>
    </row>
    <row r="230" ht="21" customHeight="1" spans="1:8">
      <c r="A230" s="45"/>
      <c r="B230" s="46"/>
      <c r="C230" s="40"/>
      <c r="D230" s="55"/>
      <c r="E230" s="87" t="s">
        <v>819</v>
      </c>
      <c r="F230" s="62" t="s">
        <v>820</v>
      </c>
      <c r="G230" s="45"/>
      <c r="H230" s="45"/>
    </row>
    <row r="231" ht="21" customHeight="1" spans="1:8">
      <c r="A231" s="45"/>
      <c r="B231" s="46"/>
      <c r="C231" s="40"/>
      <c r="D231" s="50"/>
      <c r="E231" s="87" t="s">
        <v>821</v>
      </c>
      <c r="F231" s="62" t="s">
        <v>822</v>
      </c>
      <c r="G231" s="45"/>
      <c r="H231" s="45"/>
    </row>
    <row r="232" ht="21" customHeight="1" spans="1:8">
      <c r="A232" s="45"/>
      <c r="B232" s="46"/>
      <c r="C232" s="40" t="s">
        <v>445</v>
      </c>
      <c r="D232" s="41" t="s">
        <v>446</v>
      </c>
      <c r="E232" s="126" t="s">
        <v>823</v>
      </c>
      <c r="F232" s="127" t="s">
        <v>824</v>
      </c>
      <c r="G232" s="45"/>
      <c r="H232" s="45"/>
    </row>
    <row r="233" ht="21" customHeight="1" spans="1:8">
      <c r="A233" s="45"/>
      <c r="B233" s="46"/>
      <c r="C233" s="40"/>
      <c r="D233" s="55"/>
      <c r="E233" s="128" t="s">
        <v>825</v>
      </c>
      <c r="F233" s="127" t="s">
        <v>826</v>
      </c>
      <c r="G233" s="45"/>
      <c r="H233" s="45"/>
    </row>
    <row r="234" ht="21" customHeight="1" spans="1:8">
      <c r="A234" s="45"/>
      <c r="B234" s="46"/>
      <c r="C234" s="40"/>
      <c r="D234" s="55"/>
      <c r="E234" s="126" t="s">
        <v>821</v>
      </c>
      <c r="F234" s="127" t="s">
        <v>827</v>
      </c>
      <c r="G234" s="45"/>
      <c r="H234" s="45"/>
    </row>
    <row r="235" ht="21" customHeight="1" spans="1:8">
      <c r="A235" s="51"/>
      <c r="B235" s="52"/>
      <c r="C235" s="42" t="s">
        <v>452</v>
      </c>
      <c r="D235" s="129" t="s">
        <v>453</v>
      </c>
      <c r="E235" s="127" t="s">
        <v>828</v>
      </c>
      <c r="F235" s="130" t="s">
        <v>829</v>
      </c>
      <c r="G235" s="51"/>
      <c r="H235" s="51"/>
    </row>
    <row r="236" ht="21" customHeight="1" spans="1:8">
      <c r="A236" s="38" t="s">
        <v>830</v>
      </c>
      <c r="B236" s="39" t="s">
        <v>831</v>
      </c>
      <c r="C236" s="40" t="s">
        <v>438</v>
      </c>
      <c r="D236" s="41" t="s">
        <v>439</v>
      </c>
      <c r="E236" s="61" t="s">
        <v>832</v>
      </c>
      <c r="F236" s="62" t="s">
        <v>833</v>
      </c>
      <c r="G236" s="38" t="s">
        <v>834</v>
      </c>
      <c r="H236" s="38"/>
    </row>
    <row r="237" ht="21" customHeight="1" spans="1:8">
      <c r="A237" s="45"/>
      <c r="B237" s="46"/>
      <c r="C237" s="40"/>
      <c r="D237" s="55"/>
      <c r="E237" s="61" t="s">
        <v>835</v>
      </c>
      <c r="F237" s="62" t="s">
        <v>836</v>
      </c>
      <c r="G237" s="45"/>
      <c r="H237" s="45"/>
    </row>
    <row r="238" ht="33.75" customHeight="1" spans="1:8">
      <c r="A238" s="45"/>
      <c r="B238" s="46"/>
      <c r="C238" s="40"/>
      <c r="D238" s="55"/>
      <c r="E238" s="61" t="s">
        <v>837</v>
      </c>
      <c r="F238" s="62" t="s">
        <v>838</v>
      </c>
      <c r="G238" s="45"/>
      <c r="H238" s="45"/>
    </row>
    <row r="239" ht="21" customHeight="1" spans="1:8">
      <c r="A239" s="45"/>
      <c r="B239" s="46"/>
      <c r="C239" s="40"/>
      <c r="D239" s="41" t="s">
        <v>443</v>
      </c>
      <c r="E239" s="61" t="s">
        <v>832</v>
      </c>
      <c r="F239" s="62" t="s">
        <v>839</v>
      </c>
      <c r="G239" s="45"/>
      <c r="H239" s="45"/>
    </row>
    <row r="240" ht="21" customHeight="1" spans="1:8">
      <c r="A240" s="45"/>
      <c r="B240" s="46"/>
      <c r="C240" s="40"/>
      <c r="D240" s="55"/>
      <c r="E240" s="61" t="s">
        <v>835</v>
      </c>
      <c r="F240" s="62" t="s">
        <v>840</v>
      </c>
      <c r="G240" s="45"/>
      <c r="H240" s="45"/>
    </row>
    <row r="241" ht="21" customHeight="1" spans="1:8">
      <c r="A241" s="45"/>
      <c r="B241" s="46"/>
      <c r="C241" s="40"/>
      <c r="D241" s="50"/>
      <c r="E241" s="61" t="s">
        <v>841</v>
      </c>
      <c r="F241" s="62" t="s">
        <v>842</v>
      </c>
      <c r="G241" s="45"/>
      <c r="H241" s="45"/>
    </row>
    <row r="242" ht="21" customHeight="1" spans="1:8">
      <c r="A242" s="45"/>
      <c r="B242" s="46"/>
      <c r="C242" s="40" t="s">
        <v>445</v>
      </c>
      <c r="D242" s="41" t="s">
        <v>446</v>
      </c>
      <c r="E242" s="61" t="s">
        <v>843</v>
      </c>
      <c r="F242" s="62" t="s">
        <v>844</v>
      </c>
      <c r="G242" s="45"/>
      <c r="H242" s="45"/>
    </row>
    <row r="243" ht="35.25" customHeight="1" spans="1:8">
      <c r="A243" s="45"/>
      <c r="B243" s="46"/>
      <c r="C243" s="40"/>
      <c r="D243" s="50"/>
      <c r="E243" s="61" t="s">
        <v>845</v>
      </c>
      <c r="F243" s="62" t="s">
        <v>846</v>
      </c>
      <c r="G243" s="45"/>
      <c r="H243" s="45"/>
    </row>
    <row r="244" ht="21" customHeight="1" spans="1:8">
      <c r="A244" s="51"/>
      <c r="B244" s="52"/>
      <c r="C244" s="53" t="s">
        <v>452</v>
      </c>
      <c r="D244" s="53" t="s">
        <v>453</v>
      </c>
      <c r="E244" s="61" t="s">
        <v>847</v>
      </c>
      <c r="F244" s="108">
        <v>0.95</v>
      </c>
      <c r="G244" s="51"/>
      <c r="H244" s="51"/>
    </row>
    <row r="245" ht="21" customHeight="1" spans="1:8">
      <c r="A245" s="38" t="s">
        <v>848</v>
      </c>
      <c r="B245" s="39" t="s">
        <v>849</v>
      </c>
      <c r="C245" s="40" t="s">
        <v>438</v>
      </c>
      <c r="D245" s="41" t="s">
        <v>439</v>
      </c>
      <c r="E245" s="61" t="s">
        <v>850</v>
      </c>
      <c r="F245" s="62" t="s">
        <v>851</v>
      </c>
      <c r="G245" s="38" t="s">
        <v>852</v>
      </c>
      <c r="H245" s="38"/>
    </row>
    <row r="246" ht="21" customHeight="1" spans="1:8">
      <c r="A246" s="45"/>
      <c r="B246" s="46"/>
      <c r="C246" s="40"/>
      <c r="D246" s="55"/>
      <c r="E246" s="87" t="s">
        <v>853</v>
      </c>
      <c r="F246" s="62" t="s">
        <v>854</v>
      </c>
      <c r="G246" s="45"/>
      <c r="H246" s="45"/>
    </row>
    <row r="247" ht="21" customHeight="1" spans="1:8">
      <c r="A247" s="45"/>
      <c r="B247" s="46"/>
      <c r="C247" s="40"/>
      <c r="D247" s="55"/>
      <c r="E247" s="87" t="s">
        <v>855</v>
      </c>
      <c r="F247" s="62" t="s">
        <v>621</v>
      </c>
      <c r="G247" s="45"/>
      <c r="H247" s="45"/>
    </row>
    <row r="248" ht="21" customHeight="1" spans="1:8">
      <c r="A248" s="45"/>
      <c r="B248" s="46"/>
      <c r="C248" s="40"/>
      <c r="D248" s="41" t="s">
        <v>573</v>
      </c>
      <c r="E248" s="61" t="s">
        <v>856</v>
      </c>
      <c r="F248" s="107" t="s">
        <v>857</v>
      </c>
      <c r="G248" s="45"/>
      <c r="H248" s="45"/>
    </row>
    <row r="249" ht="21" customHeight="1" spans="1:8">
      <c r="A249" s="45"/>
      <c r="B249" s="46"/>
      <c r="C249" s="40"/>
      <c r="D249" s="55"/>
      <c r="E249" s="87" t="s">
        <v>858</v>
      </c>
      <c r="F249" s="107" t="s">
        <v>857</v>
      </c>
      <c r="G249" s="45"/>
      <c r="H249" s="45"/>
    </row>
    <row r="250" ht="21" customHeight="1" spans="1:8">
      <c r="A250" s="45"/>
      <c r="B250" s="46"/>
      <c r="C250" s="40"/>
      <c r="D250" s="41" t="s">
        <v>463</v>
      </c>
      <c r="E250" s="61" t="s">
        <v>859</v>
      </c>
      <c r="F250" s="107" t="s">
        <v>860</v>
      </c>
      <c r="G250" s="45"/>
      <c r="H250" s="45"/>
    </row>
    <row r="251" ht="21" customHeight="1" spans="1:8">
      <c r="A251" s="45"/>
      <c r="B251" s="46"/>
      <c r="C251" s="40"/>
      <c r="D251" s="50"/>
      <c r="E251" s="61"/>
      <c r="F251" s="62"/>
      <c r="G251" s="45"/>
      <c r="H251" s="45"/>
    </row>
    <row r="252" ht="21" customHeight="1" spans="1:8">
      <c r="A252" s="45"/>
      <c r="B252" s="46"/>
      <c r="C252" s="40"/>
      <c r="D252" s="41" t="s">
        <v>443</v>
      </c>
      <c r="E252" s="61" t="s">
        <v>861</v>
      </c>
      <c r="F252" s="62" t="s">
        <v>862</v>
      </c>
      <c r="G252" s="45"/>
      <c r="H252" s="45"/>
    </row>
    <row r="253" ht="21" customHeight="1" spans="1:8">
      <c r="A253" s="45"/>
      <c r="B253" s="46"/>
      <c r="C253" s="40"/>
      <c r="D253" s="55"/>
      <c r="E253" s="61" t="s">
        <v>863</v>
      </c>
      <c r="F253" s="62" t="s">
        <v>595</v>
      </c>
      <c r="G253" s="45"/>
      <c r="H253" s="45"/>
    </row>
    <row r="254" ht="21" customHeight="1" spans="1:8">
      <c r="A254" s="45"/>
      <c r="B254" s="46"/>
      <c r="C254" s="40"/>
      <c r="D254" s="50"/>
      <c r="E254" s="87" t="s">
        <v>864</v>
      </c>
      <c r="F254" s="62" t="s">
        <v>865</v>
      </c>
      <c r="G254" s="45"/>
      <c r="H254" s="45"/>
    </row>
    <row r="255" ht="21" customHeight="1" spans="1:8">
      <c r="A255" s="45"/>
      <c r="B255" s="46"/>
      <c r="C255" s="40" t="s">
        <v>445</v>
      </c>
      <c r="D255" s="41" t="s">
        <v>446</v>
      </c>
      <c r="E255" s="61" t="s">
        <v>861</v>
      </c>
      <c r="F255" s="107" t="s">
        <v>866</v>
      </c>
      <c r="G255" s="45"/>
      <c r="H255" s="45"/>
    </row>
    <row r="256" ht="21" customHeight="1" spans="1:8">
      <c r="A256" s="45"/>
      <c r="B256" s="46"/>
      <c r="C256" s="40"/>
      <c r="D256" s="55"/>
      <c r="E256" s="87" t="s">
        <v>867</v>
      </c>
      <c r="F256" s="107" t="s">
        <v>868</v>
      </c>
      <c r="G256" s="45"/>
      <c r="H256" s="45"/>
    </row>
    <row r="257" ht="21" customHeight="1" spans="1:8">
      <c r="A257" s="45"/>
      <c r="B257" s="46"/>
      <c r="C257" s="40"/>
      <c r="D257" s="55"/>
      <c r="E257" s="87" t="s">
        <v>864</v>
      </c>
      <c r="F257" s="107" t="s">
        <v>869</v>
      </c>
      <c r="G257" s="45"/>
      <c r="H257" s="45"/>
    </row>
    <row r="258" ht="21" customHeight="1" spans="1:8">
      <c r="A258" s="45"/>
      <c r="B258" s="46"/>
      <c r="C258" s="40"/>
      <c r="D258" s="41" t="s">
        <v>448</v>
      </c>
      <c r="E258" s="61" t="s">
        <v>856</v>
      </c>
      <c r="F258" s="107" t="s">
        <v>870</v>
      </c>
      <c r="G258" s="45"/>
      <c r="H258" s="45"/>
    </row>
    <row r="259" ht="21" customHeight="1" spans="1:8">
      <c r="A259" s="45"/>
      <c r="B259" s="46"/>
      <c r="C259" s="40"/>
      <c r="D259" s="50"/>
      <c r="E259" s="87" t="s">
        <v>871</v>
      </c>
      <c r="F259" s="107" t="s">
        <v>870</v>
      </c>
      <c r="G259" s="45"/>
      <c r="H259" s="45"/>
    </row>
    <row r="260" ht="28.5" customHeight="1" spans="1:8">
      <c r="A260" s="51"/>
      <c r="B260" s="52"/>
      <c r="C260" s="53" t="s">
        <v>452</v>
      </c>
      <c r="D260" s="53" t="s">
        <v>453</v>
      </c>
      <c r="E260" s="61" t="s">
        <v>872</v>
      </c>
      <c r="F260" s="131" t="s">
        <v>631</v>
      </c>
      <c r="G260" s="51"/>
      <c r="H260" s="51"/>
    </row>
    <row r="261" ht="21" customHeight="1" spans="1:8">
      <c r="A261" s="38" t="s">
        <v>873</v>
      </c>
      <c r="B261" s="39" t="s">
        <v>874</v>
      </c>
      <c r="C261" s="40" t="s">
        <v>438</v>
      </c>
      <c r="D261" s="41" t="s">
        <v>439</v>
      </c>
      <c r="E261" s="61" t="s">
        <v>875</v>
      </c>
      <c r="F261" s="62" t="s">
        <v>621</v>
      </c>
      <c r="G261" s="38" t="s">
        <v>876</v>
      </c>
      <c r="H261" s="38"/>
    </row>
    <row r="262" ht="21" customHeight="1" spans="1:8">
      <c r="A262" s="45"/>
      <c r="B262" s="46"/>
      <c r="C262" s="40"/>
      <c r="D262" s="55"/>
      <c r="E262" s="61" t="s">
        <v>877</v>
      </c>
      <c r="F262" s="62" t="s">
        <v>878</v>
      </c>
      <c r="G262" s="45"/>
      <c r="H262" s="45"/>
    </row>
    <row r="263" ht="21" customHeight="1" spans="1:8">
      <c r="A263" s="45"/>
      <c r="B263" s="46"/>
      <c r="C263" s="40"/>
      <c r="D263" s="50"/>
      <c r="E263" s="61" t="s">
        <v>879</v>
      </c>
      <c r="F263" s="62" t="s">
        <v>880</v>
      </c>
      <c r="G263" s="45"/>
      <c r="H263" s="45"/>
    </row>
    <row r="264" ht="21" customHeight="1" spans="1:8">
      <c r="A264" s="45"/>
      <c r="B264" s="46"/>
      <c r="C264" s="40"/>
      <c r="D264" s="41" t="s">
        <v>443</v>
      </c>
      <c r="E264" s="61" t="s">
        <v>875</v>
      </c>
      <c r="F264" s="62" t="s">
        <v>881</v>
      </c>
      <c r="G264" s="45"/>
      <c r="H264" s="45"/>
    </row>
    <row r="265" ht="21" customHeight="1" spans="1:8">
      <c r="A265" s="45"/>
      <c r="B265" s="46"/>
      <c r="C265" s="40"/>
      <c r="D265" s="55"/>
      <c r="E265" s="61" t="s">
        <v>882</v>
      </c>
      <c r="F265" s="62" t="s">
        <v>883</v>
      </c>
      <c r="G265" s="45"/>
      <c r="H265" s="45"/>
    </row>
    <row r="266" ht="21" customHeight="1" spans="1:8">
      <c r="A266" s="45"/>
      <c r="B266" s="46"/>
      <c r="C266" s="40" t="s">
        <v>445</v>
      </c>
      <c r="D266" s="41" t="s">
        <v>446</v>
      </c>
      <c r="E266" s="61" t="s">
        <v>884</v>
      </c>
      <c r="F266" s="65" t="s">
        <v>885</v>
      </c>
      <c r="G266" s="45"/>
      <c r="H266" s="45"/>
    </row>
    <row r="267" ht="21" customHeight="1" spans="1:8">
      <c r="A267" s="45"/>
      <c r="B267" s="46"/>
      <c r="C267" s="40"/>
      <c r="D267" s="41" t="s">
        <v>448</v>
      </c>
      <c r="E267" s="61" t="s">
        <v>886</v>
      </c>
      <c r="F267" s="62" t="s">
        <v>450</v>
      </c>
      <c r="G267" s="45"/>
      <c r="H267" s="45"/>
    </row>
    <row r="268" ht="21" customHeight="1" spans="1:8">
      <c r="A268" s="45"/>
      <c r="B268" s="46"/>
      <c r="C268" s="40"/>
      <c r="D268" s="50"/>
      <c r="E268" s="61" t="s">
        <v>887</v>
      </c>
      <c r="F268" s="62" t="s">
        <v>450</v>
      </c>
      <c r="G268" s="45"/>
      <c r="H268" s="45"/>
    </row>
    <row r="269" ht="21" customHeight="1" spans="1:8">
      <c r="A269" s="51"/>
      <c r="B269" s="52"/>
      <c r="C269" s="53" t="s">
        <v>452</v>
      </c>
      <c r="D269" s="53" t="s">
        <v>453</v>
      </c>
      <c r="E269" s="61" t="s">
        <v>888</v>
      </c>
      <c r="F269" s="62" t="s">
        <v>501</v>
      </c>
      <c r="G269" s="51"/>
      <c r="H269" s="51"/>
    </row>
    <row r="270" ht="21" customHeight="1" spans="1:8">
      <c r="A270" s="38" t="s">
        <v>889</v>
      </c>
      <c r="B270" s="39" t="s">
        <v>890</v>
      </c>
      <c r="C270" s="40" t="s">
        <v>438</v>
      </c>
      <c r="D270" s="41" t="s">
        <v>439</v>
      </c>
      <c r="E270" s="61" t="s">
        <v>891</v>
      </c>
      <c r="F270" s="62" t="s">
        <v>892</v>
      </c>
      <c r="G270" s="38" t="s">
        <v>893</v>
      </c>
      <c r="H270" s="38"/>
    </row>
    <row r="271" ht="21" customHeight="1" spans="1:8">
      <c r="A271" s="80"/>
      <c r="B271" s="81"/>
      <c r="C271" s="40"/>
      <c r="D271" s="55"/>
      <c r="E271" s="61" t="s">
        <v>894</v>
      </c>
      <c r="F271" s="62" t="s">
        <v>895</v>
      </c>
      <c r="G271" s="80"/>
      <c r="H271" s="80"/>
    </row>
    <row r="272" ht="21" customHeight="1" spans="1:8">
      <c r="A272" s="80"/>
      <c r="B272" s="81"/>
      <c r="C272" s="40"/>
      <c r="D272" s="50"/>
      <c r="E272" s="61" t="s">
        <v>896</v>
      </c>
      <c r="F272" s="62" t="s">
        <v>897</v>
      </c>
      <c r="G272" s="80"/>
      <c r="H272" s="80"/>
    </row>
    <row r="273" ht="21" customHeight="1" spans="1:8">
      <c r="A273" s="80"/>
      <c r="B273" s="81"/>
      <c r="C273" s="40"/>
      <c r="D273" s="41" t="s">
        <v>443</v>
      </c>
      <c r="E273" s="61" t="s">
        <v>898</v>
      </c>
      <c r="F273" s="62" t="s">
        <v>899</v>
      </c>
      <c r="G273" s="80"/>
      <c r="H273" s="80"/>
    </row>
    <row r="274" ht="21" customHeight="1" spans="1:8">
      <c r="A274" s="80"/>
      <c r="B274" s="81"/>
      <c r="C274" s="40"/>
      <c r="D274" s="55"/>
      <c r="E274" s="61" t="s">
        <v>900</v>
      </c>
      <c r="F274" s="62" t="s">
        <v>901</v>
      </c>
      <c r="G274" s="80"/>
      <c r="H274" s="80"/>
    </row>
    <row r="275" ht="21" customHeight="1" spans="1:8">
      <c r="A275" s="80"/>
      <c r="B275" s="81"/>
      <c r="C275" s="40"/>
      <c r="D275" s="50"/>
      <c r="E275" s="61" t="s">
        <v>902</v>
      </c>
      <c r="F275" s="62" t="s">
        <v>903</v>
      </c>
      <c r="G275" s="80"/>
      <c r="H275" s="80"/>
    </row>
    <row r="276" ht="21" customHeight="1" spans="1:8">
      <c r="A276" s="80"/>
      <c r="B276" s="81"/>
      <c r="C276" s="40" t="s">
        <v>445</v>
      </c>
      <c r="D276" s="41" t="s">
        <v>446</v>
      </c>
      <c r="E276" s="61" t="s">
        <v>904</v>
      </c>
      <c r="F276" s="86">
        <v>1</v>
      </c>
      <c r="G276" s="80"/>
      <c r="H276" s="80"/>
    </row>
    <row r="277" ht="21" customHeight="1" spans="1:8">
      <c r="A277" s="80"/>
      <c r="B277" s="81"/>
      <c r="C277" s="40"/>
      <c r="D277" s="41" t="s">
        <v>448</v>
      </c>
      <c r="E277" s="61" t="s">
        <v>905</v>
      </c>
      <c r="F277" s="62" t="s">
        <v>450</v>
      </c>
      <c r="G277" s="80"/>
      <c r="H277" s="80"/>
    </row>
    <row r="278" ht="21" customHeight="1" spans="1:8">
      <c r="A278" s="83"/>
      <c r="B278" s="84"/>
      <c r="C278" s="53" t="s">
        <v>452</v>
      </c>
      <c r="D278" s="53" t="s">
        <v>453</v>
      </c>
      <c r="E278" s="61" t="s">
        <v>906</v>
      </c>
      <c r="F278" s="62" t="s">
        <v>501</v>
      </c>
      <c r="G278" s="83"/>
      <c r="H278" s="83"/>
    </row>
    <row r="279" ht="31.5" customHeight="1" spans="1:8">
      <c r="A279" s="38" t="s">
        <v>907</v>
      </c>
      <c r="B279" s="39" t="s">
        <v>908</v>
      </c>
      <c r="C279" s="40" t="s">
        <v>438</v>
      </c>
      <c r="D279" s="41" t="s">
        <v>439</v>
      </c>
      <c r="E279" s="61" t="s">
        <v>909</v>
      </c>
      <c r="F279" s="107" t="s">
        <v>910</v>
      </c>
      <c r="G279" s="132" t="s">
        <v>911</v>
      </c>
      <c r="H279" s="133"/>
    </row>
    <row r="280" ht="35.25" customHeight="1" spans="1:8">
      <c r="A280" s="45"/>
      <c r="B280" s="46"/>
      <c r="C280" s="40"/>
      <c r="D280" s="55"/>
      <c r="E280" s="61" t="s">
        <v>912</v>
      </c>
      <c r="F280" s="107" t="s">
        <v>913</v>
      </c>
      <c r="G280" s="80"/>
      <c r="H280" s="134"/>
    </row>
    <row r="281" ht="38.25" customHeight="1" spans="1:8">
      <c r="A281" s="45"/>
      <c r="B281" s="46"/>
      <c r="C281" s="40"/>
      <c r="D281" s="41" t="s">
        <v>573</v>
      </c>
      <c r="E281" s="61" t="s">
        <v>914</v>
      </c>
      <c r="F281" s="135">
        <v>1</v>
      </c>
      <c r="G281" s="80"/>
      <c r="H281" s="134"/>
    </row>
    <row r="282" ht="36.75" customHeight="1" spans="1:8">
      <c r="A282" s="45"/>
      <c r="B282" s="46"/>
      <c r="C282" s="40"/>
      <c r="D282" s="41" t="s">
        <v>443</v>
      </c>
      <c r="E282" s="61" t="s">
        <v>909</v>
      </c>
      <c r="F282" s="135" t="s">
        <v>915</v>
      </c>
      <c r="G282" s="80"/>
      <c r="H282" s="134"/>
    </row>
    <row r="283" ht="21" customHeight="1" spans="1:8">
      <c r="A283" s="51"/>
      <c r="B283" s="52"/>
      <c r="C283" s="40"/>
      <c r="D283" s="55"/>
      <c r="E283" s="61" t="s">
        <v>916</v>
      </c>
      <c r="F283" s="135" t="s">
        <v>917</v>
      </c>
      <c r="G283" s="83"/>
      <c r="H283" s="136"/>
    </row>
  </sheetData>
  <mergeCells count="277">
    <mergeCell ref="A2:H2"/>
    <mergeCell ref="I2:P2"/>
    <mergeCell ref="Q2:X2"/>
    <mergeCell ref="Y2:AF2"/>
    <mergeCell ref="AG2:AN2"/>
    <mergeCell ref="AO2:AV2"/>
    <mergeCell ref="AW2:BD2"/>
    <mergeCell ref="BE2:BL2"/>
    <mergeCell ref="BM2:BT2"/>
    <mergeCell ref="BU2:CB2"/>
    <mergeCell ref="CC2:CJ2"/>
    <mergeCell ref="CK2:CR2"/>
    <mergeCell ref="CS2:CZ2"/>
    <mergeCell ref="DA2:DH2"/>
    <mergeCell ref="DI2:DP2"/>
    <mergeCell ref="DQ2:DX2"/>
    <mergeCell ref="DY2:EF2"/>
    <mergeCell ref="EG2:EN2"/>
    <mergeCell ref="EO2:EV2"/>
    <mergeCell ref="EW2:FD2"/>
    <mergeCell ref="FE2:FL2"/>
    <mergeCell ref="FM2:FT2"/>
    <mergeCell ref="FU2:GB2"/>
    <mergeCell ref="GC2:GJ2"/>
    <mergeCell ref="GK2:GR2"/>
    <mergeCell ref="GS2:GZ2"/>
    <mergeCell ref="HA2:HH2"/>
    <mergeCell ref="HI2:HP2"/>
    <mergeCell ref="HQ2:HX2"/>
    <mergeCell ref="HY2:IF2"/>
    <mergeCell ref="IG2:IN2"/>
    <mergeCell ref="IO2:IV2"/>
    <mergeCell ref="A3:B3"/>
    <mergeCell ref="A6:A11"/>
    <mergeCell ref="A12:A25"/>
    <mergeCell ref="A26:A30"/>
    <mergeCell ref="A31:A35"/>
    <mergeCell ref="A36:A42"/>
    <mergeCell ref="A43:A53"/>
    <mergeCell ref="A54:A63"/>
    <mergeCell ref="A64:A74"/>
    <mergeCell ref="A75:A87"/>
    <mergeCell ref="A88:A95"/>
    <mergeCell ref="A96:A105"/>
    <mergeCell ref="A106:A112"/>
    <mergeCell ref="A113:A123"/>
    <mergeCell ref="A124:A131"/>
    <mergeCell ref="A132:A145"/>
    <mergeCell ref="A146:A158"/>
    <mergeCell ref="A159:A173"/>
    <mergeCell ref="A174:A182"/>
    <mergeCell ref="A183:A197"/>
    <mergeCell ref="A198:A207"/>
    <mergeCell ref="A208:A225"/>
    <mergeCell ref="A226:A235"/>
    <mergeCell ref="A236:A244"/>
    <mergeCell ref="A245:A260"/>
    <mergeCell ref="A261:A269"/>
    <mergeCell ref="A270:A278"/>
    <mergeCell ref="A279:A283"/>
    <mergeCell ref="B6:B11"/>
    <mergeCell ref="B12:B25"/>
    <mergeCell ref="B26:B30"/>
    <mergeCell ref="B31:B35"/>
    <mergeCell ref="B36:B42"/>
    <mergeCell ref="B43:B53"/>
    <mergeCell ref="B54:B63"/>
    <mergeCell ref="B64:B74"/>
    <mergeCell ref="B75:B87"/>
    <mergeCell ref="B88:B95"/>
    <mergeCell ref="B96:B105"/>
    <mergeCell ref="B106:B112"/>
    <mergeCell ref="B113:B123"/>
    <mergeCell ref="B124:B131"/>
    <mergeCell ref="B132:B145"/>
    <mergeCell ref="B146:B158"/>
    <mergeCell ref="B159:B173"/>
    <mergeCell ref="B174:B182"/>
    <mergeCell ref="B183:B197"/>
    <mergeCell ref="B198:B207"/>
    <mergeCell ref="B208:B225"/>
    <mergeCell ref="B226:B235"/>
    <mergeCell ref="B236:B244"/>
    <mergeCell ref="B245:B260"/>
    <mergeCell ref="B261:B269"/>
    <mergeCell ref="B270:B278"/>
    <mergeCell ref="B279:B283"/>
    <mergeCell ref="C6:C7"/>
    <mergeCell ref="C8:C10"/>
    <mergeCell ref="C12:C17"/>
    <mergeCell ref="C18:C23"/>
    <mergeCell ref="C24:C25"/>
    <mergeCell ref="C26:C27"/>
    <mergeCell ref="C28:C29"/>
    <mergeCell ref="C31:C32"/>
    <mergeCell ref="C33:C34"/>
    <mergeCell ref="C36:C37"/>
    <mergeCell ref="C38:C41"/>
    <mergeCell ref="C43:C48"/>
    <mergeCell ref="C49:C52"/>
    <mergeCell ref="C54:C58"/>
    <mergeCell ref="C59:C62"/>
    <mergeCell ref="C64:C69"/>
    <mergeCell ref="C70:C73"/>
    <mergeCell ref="C75:C82"/>
    <mergeCell ref="C83:C86"/>
    <mergeCell ref="C88:C92"/>
    <mergeCell ref="C93:C94"/>
    <mergeCell ref="C96:C101"/>
    <mergeCell ref="C102:C104"/>
    <mergeCell ref="C106:C109"/>
    <mergeCell ref="C110:C111"/>
    <mergeCell ref="C113:C120"/>
    <mergeCell ref="C121:C122"/>
    <mergeCell ref="C124:C125"/>
    <mergeCell ref="C128:C129"/>
    <mergeCell ref="C132:C142"/>
    <mergeCell ref="C143:C144"/>
    <mergeCell ref="C146:C154"/>
    <mergeCell ref="C155:C157"/>
    <mergeCell ref="C159:C169"/>
    <mergeCell ref="C170:C172"/>
    <mergeCell ref="C174:C179"/>
    <mergeCell ref="C180:C181"/>
    <mergeCell ref="C183:C194"/>
    <mergeCell ref="C195:C196"/>
    <mergeCell ref="C198:C204"/>
    <mergeCell ref="C205:C206"/>
    <mergeCell ref="C208:C218"/>
    <mergeCell ref="C219:C224"/>
    <mergeCell ref="C226:C231"/>
    <mergeCell ref="C232:C234"/>
    <mergeCell ref="C236:C241"/>
    <mergeCell ref="C242:C243"/>
    <mergeCell ref="C245:C254"/>
    <mergeCell ref="C255:C259"/>
    <mergeCell ref="C261:C265"/>
    <mergeCell ref="C266:C268"/>
    <mergeCell ref="C270:C275"/>
    <mergeCell ref="C276:C277"/>
    <mergeCell ref="C279:C283"/>
    <mergeCell ref="D9:D10"/>
    <mergeCell ref="D12:D13"/>
    <mergeCell ref="D14:D15"/>
    <mergeCell ref="D16:D17"/>
    <mergeCell ref="D18:D19"/>
    <mergeCell ref="D20:D21"/>
    <mergeCell ref="D22:D23"/>
    <mergeCell ref="D24:D25"/>
    <mergeCell ref="D38:D39"/>
    <mergeCell ref="D40:D41"/>
    <mergeCell ref="D43:D45"/>
    <mergeCell ref="D46:D48"/>
    <mergeCell ref="D49:D50"/>
    <mergeCell ref="D51:D52"/>
    <mergeCell ref="D54:D56"/>
    <mergeCell ref="D57:D58"/>
    <mergeCell ref="D59:D60"/>
    <mergeCell ref="D61:D62"/>
    <mergeCell ref="D64:D66"/>
    <mergeCell ref="D67:D69"/>
    <mergeCell ref="D70:D71"/>
    <mergeCell ref="D72:D73"/>
    <mergeCell ref="D75:D77"/>
    <mergeCell ref="D78:D79"/>
    <mergeCell ref="D80:D82"/>
    <mergeCell ref="D83:D84"/>
    <mergeCell ref="D85:D86"/>
    <mergeCell ref="D88:D89"/>
    <mergeCell ref="D90:D92"/>
    <mergeCell ref="D93:D94"/>
    <mergeCell ref="D96:D98"/>
    <mergeCell ref="D99:D101"/>
    <mergeCell ref="D102:D104"/>
    <mergeCell ref="D106:D107"/>
    <mergeCell ref="D108:D109"/>
    <mergeCell ref="D110:D111"/>
    <mergeCell ref="D113:D116"/>
    <mergeCell ref="D117:D120"/>
    <mergeCell ref="D121:D122"/>
    <mergeCell ref="D132:D137"/>
    <mergeCell ref="D138:D139"/>
    <mergeCell ref="D140:D142"/>
    <mergeCell ref="D143:D144"/>
    <mergeCell ref="D146:D151"/>
    <mergeCell ref="D152:D154"/>
    <mergeCell ref="D155:D157"/>
    <mergeCell ref="D159:D166"/>
    <mergeCell ref="D167:D169"/>
    <mergeCell ref="D170:D172"/>
    <mergeCell ref="D174:D175"/>
    <mergeCell ref="D176:D177"/>
    <mergeCell ref="D178:D179"/>
    <mergeCell ref="D180:D181"/>
    <mergeCell ref="D183:D186"/>
    <mergeCell ref="D187:D188"/>
    <mergeCell ref="D189:D190"/>
    <mergeCell ref="D191:D194"/>
    <mergeCell ref="D195:D196"/>
    <mergeCell ref="D198:D200"/>
    <mergeCell ref="D202:D204"/>
    <mergeCell ref="D205:D206"/>
    <mergeCell ref="D208:D211"/>
    <mergeCell ref="D212:D213"/>
    <mergeCell ref="D215:D218"/>
    <mergeCell ref="D219:D222"/>
    <mergeCell ref="D223:D224"/>
    <mergeCell ref="D226:D228"/>
    <mergeCell ref="D229:D231"/>
    <mergeCell ref="D232:D234"/>
    <mergeCell ref="D236:D238"/>
    <mergeCell ref="D239:D241"/>
    <mergeCell ref="D242:D243"/>
    <mergeCell ref="D245:D247"/>
    <mergeCell ref="D248:D249"/>
    <mergeCell ref="D250:D251"/>
    <mergeCell ref="D252:D254"/>
    <mergeCell ref="D255:D257"/>
    <mergeCell ref="D258:D259"/>
    <mergeCell ref="D261:D263"/>
    <mergeCell ref="D264:D265"/>
    <mergeCell ref="D267:D268"/>
    <mergeCell ref="D270:D272"/>
    <mergeCell ref="D273:D275"/>
    <mergeCell ref="D279:D280"/>
    <mergeCell ref="D282:D283"/>
    <mergeCell ref="E167:E169"/>
    <mergeCell ref="F167:F169"/>
    <mergeCell ref="F219:F222"/>
    <mergeCell ref="G6:G11"/>
    <mergeCell ref="G12:G25"/>
    <mergeCell ref="G26:G30"/>
    <mergeCell ref="G31:G35"/>
    <mergeCell ref="G36:G42"/>
    <mergeCell ref="G43:G53"/>
    <mergeCell ref="G54:G63"/>
    <mergeCell ref="G64:G74"/>
    <mergeCell ref="G75:G87"/>
    <mergeCell ref="G88:G95"/>
    <mergeCell ref="G96:G105"/>
    <mergeCell ref="G106:G112"/>
    <mergeCell ref="G113:G123"/>
    <mergeCell ref="G124:G131"/>
    <mergeCell ref="G132:G145"/>
    <mergeCell ref="G146:G158"/>
    <mergeCell ref="G159:G173"/>
    <mergeCell ref="G174:G182"/>
    <mergeCell ref="G183:G197"/>
    <mergeCell ref="G198:G207"/>
    <mergeCell ref="G208:G225"/>
    <mergeCell ref="G226:G235"/>
    <mergeCell ref="G236:G244"/>
    <mergeCell ref="G245:G260"/>
    <mergeCell ref="G261:G269"/>
    <mergeCell ref="G270:G278"/>
    <mergeCell ref="G279:G283"/>
    <mergeCell ref="H6:H11"/>
    <mergeCell ref="H12:H25"/>
    <mergeCell ref="H26:H30"/>
    <mergeCell ref="H31:H35"/>
    <mergeCell ref="H36:H42"/>
    <mergeCell ref="H54:H63"/>
    <mergeCell ref="H106:H112"/>
    <mergeCell ref="H113:H123"/>
    <mergeCell ref="H124:H131"/>
    <mergeCell ref="H132:H145"/>
    <mergeCell ref="H146:H158"/>
    <mergeCell ref="H159:H173"/>
    <mergeCell ref="H174:H182"/>
    <mergeCell ref="H183:H197"/>
    <mergeCell ref="H198:H207"/>
    <mergeCell ref="H226:H235"/>
    <mergeCell ref="H236:H244"/>
    <mergeCell ref="H245:H260"/>
    <mergeCell ref="H261:H269"/>
    <mergeCell ref="H270:H278"/>
    <mergeCell ref="H279:H283"/>
  </mergeCells>
  <pageMargins left="0.751388888888889" right="0.751388888888889" top="1" bottom="1" header="0.511805555555556" footer="0.511805555555556"/>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2" sqref="A2:H2"/>
    </sheetView>
  </sheetViews>
  <sheetFormatPr defaultColWidth="8" defaultRowHeight="12" outlineLevelRow="7" outlineLevelCol="7"/>
  <cols>
    <col min="1" max="1" width="8" style="29"/>
    <col min="2" max="2" width="25.375" style="29" customWidth="1"/>
    <col min="3" max="5" width="20.625" style="29" customWidth="1"/>
    <col min="6" max="6" width="22" style="29" customWidth="1"/>
    <col min="7" max="7" width="16.5" style="29" customWidth="1"/>
    <col min="8" max="8" width="17.625" style="29" customWidth="1"/>
    <col min="9" max="16384" width="8" style="29"/>
  </cols>
  <sheetData>
    <row r="1" customFormat="1" ht="13.5" spans="1:5">
      <c r="A1" s="30"/>
      <c r="B1" s="31"/>
      <c r="C1" s="31"/>
      <c r="D1" s="31"/>
      <c r="E1" s="31"/>
    </row>
    <row r="2" ht="21" spans="1:8">
      <c r="A2" s="3" t="s">
        <v>918</v>
      </c>
      <c r="B2" s="3"/>
      <c r="C2" s="3"/>
      <c r="D2" s="3"/>
      <c r="E2" s="3"/>
      <c r="F2" s="3"/>
      <c r="G2" s="3"/>
      <c r="H2" s="3"/>
    </row>
    <row r="3" ht="13.5" spans="1:1">
      <c r="A3" s="4" t="s">
        <v>919</v>
      </c>
    </row>
    <row r="4" ht="44.25" customHeight="1" spans="1:8">
      <c r="A4" s="32" t="s">
        <v>428</v>
      </c>
      <c r="B4" s="32" t="s">
        <v>429</v>
      </c>
      <c r="C4" s="32" t="s">
        <v>430</v>
      </c>
      <c r="D4" s="32" t="s">
        <v>431</v>
      </c>
      <c r="E4" s="32" t="s">
        <v>432</v>
      </c>
      <c r="F4" s="32" t="s">
        <v>433</v>
      </c>
      <c r="G4" s="32" t="s">
        <v>434</v>
      </c>
      <c r="H4" s="32" t="s">
        <v>435</v>
      </c>
    </row>
    <row r="5" ht="14.25" spans="1:8">
      <c r="A5" s="32">
        <v>1</v>
      </c>
      <c r="B5" s="32">
        <v>2</v>
      </c>
      <c r="C5" s="32">
        <v>3</v>
      </c>
      <c r="D5" s="32">
        <v>4</v>
      </c>
      <c r="E5" s="32">
        <v>5</v>
      </c>
      <c r="F5" s="32">
        <v>6</v>
      </c>
      <c r="G5" s="32">
        <v>7</v>
      </c>
      <c r="H5" s="32">
        <v>8</v>
      </c>
    </row>
    <row r="6" ht="33" customHeight="1" spans="1:8">
      <c r="A6" s="33" t="s">
        <v>920</v>
      </c>
      <c r="B6" s="33"/>
      <c r="C6" s="33"/>
      <c r="D6" s="33"/>
      <c r="E6" s="32"/>
      <c r="F6" s="32"/>
      <c r="G6" s="32"/>
      <c r="H6" s="32"/>
    </row>
    <row r="7" ht="24" customHeight="1" spans="1:8">
      <c r="A7" s="34" t="s">
        <v>921</v>
      </c>
      <c r="B7" s="34"/>
      <c r="C7" s="34"/>
      <c r="D7" s="34"/>
      <c r="E7" s="32"/>
      <c r="F7" s="32"/>
      <c r="G7" s="32"/>
      <c r="H7" s="32"/>
    </row>
    <row r="8" ht="24" customHeight="1" spans="1:8">
      <c r="A8" s="34" t="s">
        <v>922</v>
      </c>
      <c r="B8" s="34"/>
      <c r="C8" s="34"/>
      <c r="D8" s="34"/>
      <c r="E8" s="32"/>
      <c r="F8" s="32"/>
      <c r="G8" s="32"/>
      <c r="H8" s="32"/>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E12" sqref="E12"/>
    </sheetView>
  </sheetViews>
  <sheetFormatPr defaultColWidth="8" defaultRowHeight="12" outlineLevelRow="7" outlineLevelCol="7"/>
  <cols>
    <col min="1" max="1" width="8" style="29"/>
    <col min="2" max="2" width="25.375" style="29" customWidth="1"/>
    <col min="3" max="5" width="20.625" style="29" customWidth="1"/>
    <col min="6" max="6" width="22" style="29" customWidth="1"/>
    <col min="7" max="7" width="16.5" style="29" customWidth="1"/>
    <col min="8" max="8" width="17.625" style="29" customWidth="1"/>
    <col min="9" max="16384" width="8" style="29"/>
  </cols>
  <sheetData>
    <row r="1" customFormat="1" ht="13.5" spans="1:5">
      <c r="A1" s="30"/>
      <c r="B1" s="31"/>
      <c r="C1" s="31"/>
      <c r="D1" s="31"/>
      <c r="E1" s="31"/>
    </row>
    <row r="2" ht="21" spans="1:8">
      <c r="A2" s="3" t="s">
        <v>923</v>
      </c>
      <c r="B2" s="3"/>
      <c r="C2" s="3"/>
      <c r="D2" s="3"/>
      <c r="E2" s="3"/>
      <c r="F2" s="3"/>
      <c r="G2" s="3"/>
      <c r="H2" s="3"/>
    </row>
    <row r="3" ht="13.5" spans="1:1">
      <c r="A3" s="4" t="s">
        <v>919</v>
      </c>
    </row>
    <row r="4" ht="44.25" customHeight="1" spans="1:8">
      <c r="A4" s="32" t="s">
        <v>428</v>
      </c>
      <c r="B4" s="32" t="s">
        <v>429</v>
      </c>
      <c r="C4" s="32" t="s">
        <v>430</v>
      </c>
      <c r="D4" s="32" t="s">
        <v>431</v>
      </c>
      <c r="E4" s="32" t="s">
        <v>432</v>
      </c>
      <c r="F4" s="32" t="s">
        <v>433</v>
      </c>
      <c r="G4" s="32" t="s">
        <v>434</v>
      </c>
      <c r="H4" s="32" t="s">
        <v>435</v>
      </c>
    </row>
    <row r="5" ht="21" customHeight="1" spans="1:8">
      <c r="A5" s="32">
        <v>1</v>
      </c>
      <c r="B5" s="32">
        <v>2</v>
      </c>
      <c r="C5" s="32">
        <v>3</v>
      </c>
      <c r="D5" s="32">
        <v>4</v>
      </c>
      <c r="E5" s="32">
        <v>5</v>
      </c>
      <c r="F5" s="32">
        <v>6</v>
      </c>
      <c r="G5" s="32">
        <v>7</v>
      </c>
      <c r="H5" s="32">
        <v>8</v>
      </c>
    </row>
    <row r="6" ht="33" customHeight="1" spans="1:8">
      <c r="A6" s="33" t="s">
        <v>920</v>
      </c>
      <c r="B6" s="33"/>
      <c r="C6" s="33"/>
      <c r="D6" s="33"/>
      <c r="E6" s="32"/>
      <c r="F6" s="32"/>
      <c r="G6" s="32"/>
      <c r="H6" s="32"/>
    </row>
    <row r="7" ht="24" customHeight="1" spans="1:8">
      <c r="A7" s="34" t="s">
        <v>924</v>
      </c>
      <c r="B7" s="34"/>
      <c r="C7" s="34"/>
      <c r="D7" s="34"/>
      <c r="E7" s="32"/>
      <c r="F7" s="32"/>
      <c r="G7" s="32"/>
      <c r="H7" s="32"/>
    </row>
    <row r="8" ht="24" customHeight="1" spans="1:8">
      <c r="A8" s="34" t="s">
        <v>925</v>
      </c>
      <c r="B8" s="34"/>
      <c r="C8" s="34"/>
      <c r="D8" s="34"/>
      <c r="E8" s="32"/>
      <c r="F8" s="32"/>
      <c r="G8" s="32"/>
      <c r="H8" s="32"/>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topLeftCell="A7" workbookViewId="0">
      <selection activeCell="J14" sqref="J14"/>
    </sheetView>
  </sheetViews>
  <sheetFormatPr defaultColWidth="8" defaultRowHeight="14.25" customHeight="1"/>
  <cols>
    <col min="1" max="1" width="10.5" style="1" customWidth="1"/>
    <col min="2" max="2" width="10.875" style="1" customWidth="1"/>
    <col min="3" max="3" width="9.25" style="1" customWidth="1"/>
    <col min="4" max="4" width="5.875" style="1" customWidth="1"/>
    <col min="5" max="5" width="10.25" style="1" customWidth="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ht="13.5" customHeight="1" spans="1:22">
      <c r="A1" s="2"/>
      <c r="B1" s="2"/>
      <c r="C1" s="2"/>
      <c r="D1" s="2"/>
      <c r="E1" s="2"/>
      <c r="F1" s="2"/>
      <c r="G1" s="2"/>
      <c r="H1" s="2"/>
      <c r="I1" s="2"/>
      <c r="J1" s="2"/>
      <c r="K1" s="2"/>
      <c r="L1" s="2"/>
      <c r="M1" s="2"/>
      <c r="N1" s="2"/>
      <c r="O1" s="2"/>
      <c r="P1" s="2"/>
      <c r="Q1" s="2"/>
      <c r="R1" s="2"/>
      <c r="V1" s="24"/>
    </row>
    <row r="2" ht="27.75" customHeight="1" spans="1:22">
      <c r="A2" s="3" t="s">
        <v>926</v>
      </c>
      <c r="B2" s="3"/>
      <c r="C2" s="3"/>
      <c r="D2" s="3"/>
      <c r="E2" s="3"/>
      <c r="F2" s="3"/>
      <c r="G2" s="3"/>
      <c r="H2" s="3"/>
      <c r="I2" s="3"/>
      <c r="J2" s="3"/>
      <c r="K2" s="3"/>
      <c r="L2" s="3"/>
      <c r="M2" s="3"/>
      <c r="N2" s="3"/>
      <c r="O2" s="3"/>
      <c r="P2" s="3"/>
      <c r="Q2" s="3"/>
      <c r="R2" s="3"/>
      <c r="S2" s="3"/>
      <c r="T2" s="3"/>
      <c r="U2" s="3"/>
      <c r="V2" s="3"/>
    </row>
    <row r="3" ht="15" customHeight="1" spans="1:22">
      <c r="A3" s="4" t="s">
        <v>1</v>
      </c>
      <c r="B3" s="5"/>
      <c r="C3" s="5"/>
      <c r="D3" s="5"/>
      <c r="E3" s="5"/>
      <c r="F3" s="5"/>
      <c r="G3" s="5"/>
      <c r="H3" s="5"/>
      <c r="I3" s="5"/>
      <c r="J3" s="5"/>
      <c r="K3" s="5"/>
      <c r="L3" s="5"/>
      <c r="M3" s="5"/>
      <c r="N3" s="5"/>
      <c r="O3" s="5"/>
      <c r="P3" s="5"/>
      <c r="Q3" s="5"/>
      <c r="R3" s="5"/>
      <c r="V3" s="25" t="s">
        <v>41</v>
      </c>
    </row>
    <row r="4" ht="15.75" customHeight="1" spans="1:22">
      <c r="A4" s="6" t="s">
        <v>927</v>
      </c>
      <c r="B4" s="7" t="s">
        <v>928</v>
      </c>
      <c r="C4" s="7" t="s">
        <v>929</v>
      </c>
      <c r="D4" s="7" t="s">
        <v>930</v>
      </c>
      <c r="E4" s="7" t="s">
        <v>931</v>
      </c>
      <c r="F4" s="7" t="s">
        <v>932</v>
      </c>
      <c r="G4" s="6" t="s">
        <v>933</v>
      </c>
      <c r="H4" s="8" t="s">
        <v>154</v>
      </c>
      <c r="I4" s="8"/>
      <c r="J4" s="8"/>
      <c r="K4" s="8"/>
      <c r="L4" s="8"/>
      <c r="M4" s="8"/>
      <c r="N4" s="8"/>
      <c r="O4" s="8"/>
      <c r="P4" s="8"/>
      <c r="Q4" s="8"/>
      <c r="R4" s="8"/>
      <c r="S4" s="8"/>
      <c r="T4" s="8"/>
      <c r="U4" s="8"/>
      <c r="V4" s="8"/>
    </row>
    <row r="5" ht="17.25" customHeight="1" spans="1:22">
      <c r="A5" s="6"/>
      <c r="B5" s="9"/>
      <c r="C5" s="9"/>
      <c r="D5" s="9"/>
      <c r="E5" s="9"/>
      <c r="F5" s="9"/>
      <c r="G5" s="6"/>
      <c r="H5" s="10" t="s">
        <v>100</v>
      </c>
      <c r="I5" s="19" t="s">
        <v>158</v>
      </c>
      <c r="J5" s="20"/>
      <c r="K5" s="20"/>
      <c r="L5" s="20"/>
      <c r="M5" s="20"/>
      <c r="N5" s="20"/>
      <c r="O5" s="20"/>
      <c r="P5" s="21"/>
      <c r="Q5" s="22" t="s">
        <v>934</v>
      </c>
      <c r="R5" s="6" t="s">
        <v>935</v>
      </c>
      <c r="S5" s="26" t="s">
        <v>157</v>
      </c>
      <c r="T5" s="26"/>
      <c r="U5" s="26"/>
      <c r="V5" s="26"/>
    </row>
    <row r="6" ht="54" spans="1:22">
      <c r="A6" s="6"/>
      <c r="B6" s="11"/>
      <c r="C6" s="11"/>
      <c r="D6" s="11"/>
      <c r="E6" s="11"/>
      <c r="F6" s="11"/>
      <c r="G6" s="6"/>
      <c r="H6" s="12"/>
      <c r="I6" s="22" t="s">
        <v>104</v>
      </c>
      <c r="J6" s="22" t="s">
        <v>161</v>
      </c>
      <c r="K6" s="22" t="s">
        <v>162</v>
      </c>
      <c r="L6" s="22" t="s">
        <v>163</v>
      </c>
      <c r="M6" s="22" t="s">
        <v>164</v>
      </c>
      <c r="N6" s="6" t="s">
        <v>165</v>
      </c>
      <c r="O6" s="6" t="s">
        <v>166</v>
      </c>
      <c r="P6" s="6" t="s">
        <v>167</v>
      </c>
      <c r="Q6" s="27"/>
      <c r="R6" s="6"/>
      <c r="S6" s="28" t="s">
        <v>104</v>
      </c>
      <c r="T6" s="28" t="s">
        <v>168</v>
      </c>
      <c r="U6" s="28" t="s">
        <v>169</v>
      </c>
      <c r="V6" s="28" t="s">
        <v>170</v>
      </c>
    </row>
    <row r="7"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ht="18.75" customHeight="1" spans="1:22">
      <c r="A8" s="13" t="s">
        <v>936</v>
      </c>
      <c r="B8" s="13" t="s">
        <v>936</v>
      </c>
      <c r="C8" s="13" t="s">
        <v>936</v>
      </c>
      <c r="D8" s="14" t="s">
        <v>937</v>
      </c>
      <c r="E8" s="15">
        <v>72</v>
      </c>
      <c r="F8" s="15"/>
      <c r="G8" s="15">
        <v>312000</v>
      </c>
      <c r="H8" s="15">
        <v>312000</v>
      </c>
      <c r="I8" s="15">
        <v>312000</v>
      </c>
      <c r="J8" s="15">
        <v>312000</v>
      </c>
      <c r="K8" s="23"/>
      <c r="L8" s="23"/>
      <c r="M8" s="23"/>
      <c r="N8" s="23"/>
      <c r="O8" s="23"/>
      <c r="P8" s="23"/>
      <c r="Q8" s="23"/>
      <c r="R8" s="23"/>
      <c r="S8" s="15"/>
      <c r="T8" s="15"/>
      <c r="U8" s="15"/>
      <c r="V8" s="15"/>
    </row>
    <row r="9" customHeight="1" spans="1:22">
      <c r="A9" s="15" t="s">
        <v>938</v>
      </c>
      <c r="B9" s="15" t="s">
        <v>938</v>
      </c>
      <c r="C9" s="15" t="s">
        <v>938</v>
      </c>
      <c r="D9" s="15" t="s">
        <v>939</v>
      </c>
      <c r="E9" s="16">
        <v>51</v>
      </c>
      <c r="F9" s="15"/>
      <c r="G9" s="15">
        <v>240000</v>
      </c>
      <c r="H9" s="15">
        <v>240000</v>
      </c>
      <c r="I9" s="15">
        <v>240000</v>
      </c>
      <c r="J9" s="15">
        <v>240000</v>
      </c>
      <c r="K9" s="15"/>
      <c r="L9" s="15"/>
      <c r="M9" s="15"/>
      <c r="N9" s="15"/>
      <c r="O9" s="15"/>
      <c r="P9" s="15"/>
      <c r="Q9" s="15"/>
      <c r="R9" s="15"/>
      <c r="S9" s="15"/>
      <c r="T9" s="15"/>
      <c r="U9" s="15"/>
      <c r="V9" s="15"/>
    </row>
    <row r="10" customHeight="1" spans="1:22">
      <c r="A10" s="15" t="s">
        <v>940</v>
      </c>
      <c r="B10" s="15" t="s">
        <v>940</v>
      </c>
      <c r="C10" s="15" t="s">
        <v>940</v>
      </c>
      <c r="D10" s="15" t="s">
        <v>941</v>
      </c>
      <c r="E10" s="16">
        <v>13</v>
      </c>
      <c r="F10" s="17"/>
      <c r="G10" s="17">
        <v>390000</v>
      </c>
      <c r="H10" s="17">
        <v>390000</v>
      </c>
      <c r="I10" s="17">
        <v>390000</v>
      </c>
      <c r="J10" s="17">
        <v>390000</v>
      </c>
      <c r="K10" s="15"/>
      <c r="L10" s="15"/>
      <c r="M10" s="15"/>
      <c r="N10" s="15"/>
      <c r="O10" s="15"/>
      <c r="P10" s="15"/>
      <c r="Q10" s="15"/>
      <c r="R10" s="15"/>
      <c r="S10" s="15"/>
      <c r="T10" s="15"/>
      <c r="U10" s="15"/>
      <c r="V10" s="15"/>
    </row>
    <row r="11" customHeight="1" spans="1:22">
      <c r="A11" s="15" t="s">
        <v>942</v>
      </c>
      <c r="B11" s="15" t="s">
        <v>942</v>
      </c>
      <c r="C11" s="15" t="s">
        <v>942</v>
      </c>
      <c r="D11" s="15" t="s">
        <v>937</v>
      </c>
      <c r="E11" s="16">
        <v>50</v>
      </c>
      <c r="F11" s="17"/>
      <c r="G11" s="17">
        <v>30000</v>
      </c>
      <c r="H11" s="17">
        <v>30000</v>
      </c>
      <c r="I11" s="17">
        <v>30000</v>
      </c>
      <c r="J11" s="17">
        <v>30000</v>
      </c>
      <c r="K11" s="15"/>
      <c r="L11" s="15"/>
      <c r="M11" s="15"/>
      <c r="N11" s="15"/>
      <c r="O11" s="15"/>
      <c r="P11" s="15"/>
      <c r="Q11" s="15"/>
      <c r="R11" s="15"/>
      <c r="S11" s="15"/>
      <c r="T11" s="15"/>
      <c r="U11" s="15"/>
      <c r="V11" s="15"/>
    </row>
    <row r="12" customHeight="1" spans="1:22">
      <c r="A12" s="15" t="s">
        <v>943</v>
      </c>
      <c r="B12" s="15" t="s">
        <v>943</v>
      </c>
      <c r="C12" s="15" t="s">
        <v>943</v>
      </c>
      <c r="D12" s="15" t="s">
        <v>944</v>
      </c>
      <c r="E12" s="16">
        <v>800</v>
      </c>
      <c r="F12" s="17"/>
      <c r="G12" s="17">
        <v>320000</v>
      </c>
      <c r="H12" s="17">
        <v>320000</v>
      </c>
      <c r="I12" s="17">
        <v>320000</v>
      </c>
      <c r="J12" s="17">
        <v>320000</v>
      </c>
      <c r="K12" s="15"/>
      <c r="L12" s="15"/>
      <c r="M12" s="15"/>
      <c r="N12" s="15"/>
      <c r="O12" s="15"/>
      <c r="P12" s="15"/>
      <c r="Q12" s="15"/>
      <c r="R12" s="15"/>
      <c r="S12" s="15"/>
      <c r="T12" s="15"/>
      <c r="U12" s="15"/>
      <c r="V12" s="15"/>
    </row>
    <row r="13" customHeight="1" spans="1:22">
      <c r="A13" s="15" t="s">
        <v>943</v>
      </c>
      <c r="B13" s="15" t="s">
        <v>943</v>
      </c>
      <c r="C13" s="15" t="s">
        <v>943</v>
      </c>
      <c r="D13" s="15" t="s">
        <v>941</v>
      </c>
      <c r="E13" s="16">
        <v>1</v>
      </c>
      <c r="F13" s="17"/>
      <c r="G13" s="17">
        <v>320000</v>
      </c>
      <c r="H13" s="17">
        <v>320000</v>
      </c>
      <c r="I13" s="17">
        <v>320000</v>
      </c>
      <c r="J13" s="17">
        <v>320000</v>
      </c>
      <c r="K13" s="15"/>
      <c r="L13" s="15"/>
      <c r="M13" s="15"/>
      <c r="N13" s="15"/>
      <c r="O13" s="15"/>
      <c r="P13" s="15"/>
      <c r="Q13" s="15"/>
      <c r="R13" s="15"/>
      <c r="S13" s="15"/>
      <c r="T13" s="15"/>
      <c r="U13" s="15"/>
      <c r="V13" s="15"/>
    </row>
    <row r="14" customHeight="1" spans="1:22">
      <c r="A14" s="15"/>
      <c r="B14" s="15"/>
      <c r="C14" s="15"/>
      <c r="D14" s="15"/>
      <c r="E14" s="15"/>
      <c r="F14" s="17"/>
      <c r="G14" s="17"/>
      <c r="H14" s="15"/>
      <c r="I14" s="15"/>
      <c r="J14" s="15"/>
      <c r="K14" s="15"/>
      <c r="L14" s="15"/>
      <c r="M14" s="15"/>
      <c r="N14" s="15"/>
      <c r="O14" s="15"/>
      <c r="P14" s="15"/>
      <c r="Q14" s="15"/>
      <c r="R14" s="15"/>
      <c r="S14" s="15"/>
      <c r="T14" s="15"/>
      <c r="U14" s="15"/>
      <c r="V14" s="15"/>
    </row>
    <row r="15" customHeight="1" spans="1:22">
      <c r="A15" s="15"/>
      <c r="B15" s="15"/>
      <c r="C15" s="15"/>
      <c r="D15" s="15"/>
      <c r="E15" s="15"/>
      <c r="F15" s="17"/>
      <c r="G15" s="17"/>
      <c r="H15" s="15"/>
      <c r="I15" s="15"/>
      <c r="J15" s="15"/>
      <c r="K15" s="15"/>
      <c r="L15" s="15"/>
      <c r="M15" s="15"/>
      <c r="N15" s="15"/>
      <c r="O15" s="15"/>
      <c r="P15" s="15"/>
      <c r="Q15" s="15"/>
      <c r="R15" s="15"/>
      <c r="S15" s="15"/>
      <c r="T15" s="15"/>
      <c r="U15" s="15"/>
      <c r="V15" s="15"/>
    </row>
    <row r="16" customHeight="1" spans="1:22">
      <c r="A16" s="15"/>
      <c r="B16" s="15"/>
      <c r="C16" s="15"/>
      <c r="D16" s="15"/>
      <c r="E16" s="15"/>
      <c r="F16" s="17"/>
      <c r="G16" s="17"/>
      <c r="H16" s="15"/>
      <c r="I16" s="15"/>
      <c r="J16" s="15"/>
      <c r="K16" s="15"/>
      <c r="L16" s="15"/>
      <c r="M16" s="15"/>
      <c r="N16" s="15"/>
      <c r="O16" s="15"/>
      <c r="P16" s="15"/>
      <c r="Q16" s="15"/>
      <c r="R16" s="15"/>
      <c r="S16" s="15"/>
      <c r="T16" s="15"/>
      <c r="U16" s="15"/>
      <c r="V16" s="15"/>
    </row>
    <row r="17" customHeight="1" spans="1:22">
      <c r="A17" s="15"/>
      <c r="B17" s="15"/>
      <c r="C17" s="15"/>
      <c r="D17" s="15"/>
      <c r="E17" s="15"/>
      <c r="F17" s="17"/>
      <c r="G17" s="17"/>
      <c r="H17" s="15"/>
      <c r="I17" s="15"/>
      <c r="J17" s="15"/>
      <c r="K17" s="15"/>
      <c r="L17" s="15"/>
      <c r="M17" s="15"/>
      <c r="N17" s="15"/>
      <c r="O17" s="15"/>
      <c r="P17" s="15"/>
      <c r="Q17" s="15"/>
      <c r="R17" s="15"/>
      <c r="S17" s="15"/>
      <c r="T17" s="15"/>
      <c r="U17" s="15"/>
      <c r="V17" s="15"/>
    </row>
    <row r="18" customHeight="1" spans="1:22">
      <c r="A18" s="15"/>
      <c r="B18" s="15"/>
      <c r="C18" s="15"/>
      <c r="D18" s="15"/>
      <c r="E18" s="15"/>
      <c r="F18" s="17"/>
      <c r="G18" s="17"/>
      <c r="H18" s="15"/>
      <c r="I18" s="15"/>
      <c r="J18" s="15"/>
      <c r="K18" s="15"/>
      <c r="L18" s="15"/>
      <c r="M18" s="15"/>
      <c r="N18" s="15"/>
      <c r="O18" s="15"/>
      <c r="P18" s="15"/>
      <c r="Q18" s="15"/>
      <c r="R18" s="15"/>
      <c r="S18" s="15"/>
      <c r="T18" s="15"/>
      <c r="U18" s="15"/>
      <c r="V18" s="15"/>
    </row>
    <row r="20" customHeight="1" spans="1:4">
      <c r="A20" s="18"/>
      <c r="B20" s="18"/>
      <c r="C20" s="18"/>
      <c r="D20" s="18"/>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B3" sqref="B3"/>
    </sheetView>
  </sheetViews>
  <sheetFormatPr defaultColWidth="9" defaultRowHeight="13.5" outlineLevelCol="7"/>
  <cols>
    <col min="1" max="1" width="7.375" customWidth="1"/>
    <col min="2" max="2" width="33.625" customWidth="1"/>
    <col min="3" max="3" width="38.875" customWidth="1"/>
    <col min="4" max="5" width="10.625" customWidth="1"/>
    <col min="6" max="8" width="8.625" customWidth="1"/>
  </cols>
  <sheetData>
    <row r="1" ht="20.1" customHeight="1" spans="2:8">
      <c r="B1" s="146"/>
      <c r="C1" s="146"/>
      <c r="D1" s="146"/>
      <c r="E1" s="146"/>
      <c r="F1" s="146"/>
      <c r="G1" s="146"/>
      <c r="H1" s="146"/>
    </row>
    <row r="2" ht="39.95" customHeight="1" spans="2:8">
      <c r="B2" s="3" t="s">
        <v>40</v>
      </c>
      <c r="C2" s="3"/>
      <c r="D2" s="252"/>
      <c r="E2" s="252"/>
      <c r="F2" s="252"/>
      <c r="G2" s="252"/>
      <c r="H2" s="252"/>
    </row>
    <row r="3" s="1" customFormat="1" ht="39" customHeight="1" spans="2:3">
      <c r="B3" s="4" t="s">
        <v>1</v>
      </c>
      <c r="C3" s="24" t="s">
        <v>41</v>
      </c>
    </row>
    <row r="4" s="1" customFormat="1" ht="27" customHeight="1" spans="2:3">
      <c r="B4" s="8" t="s">
        <v>5</v>
      </c>
      <c r="C4" s="8" t="s">
        <v>42</v>
      </c>
    </row>
    <row r="5" s="1" customFormat="1" ht="27" customHeight="1" spans="2:3">
      <c r="B5" s="8"/>
      <c r="C5" s="8"/>
    </row>
    <row r="6" s="1" customFormat="1" ht="32.1" customHeight="1" spans="2:3">
      <c r="B6" s="253" t="s">
        <v>43</v>
      </c>
      <c r="C6" s="241">
        <v>2886.38</v>
      </c>
    </row>
    <row r="7" s="1" customFormat="1" ht="32.1" customHeight="1" spans="2:3">
      <c r="B7" s="253" t="s">
        <v>44</v>
      </c>
      <c r="C7" s="249"/>
    </row>
    <row r="8" s="1" customFormat="1" ht="32.1" customHeight="1" spans="2:3">
      <c r="B8" s="253" t="s">
        <v>45</v>
      </c>
      <c r="C8" s="249"/>
    </row>
    <row r="9" s="1" customFormat="1" ht="32.1" customHeight="1" spans="2:3">
      <c r="B9" s="253" t="s">
        <v>46</v>
      </c>
      <c r="C9" s="249"/>
    </row>
    <row r="10" s="1" customFormat="1" ht="32.1" customHeight="1" spans="2:3">
      <c r="B10" s="253" t="s">
        <v>47</v>
      </c>
      <c r="C10" s="249"/>
    </row>
    <row r="11" s="1" customFormat="1" ht="32.1" customHeight="1" spans="2:3">
      <c r="B11" s="253" t="s">
        <v>48</v>
      </c>
      <c r="C11" s="249"/>
    </row>
    <row r="12" s="1" customFormat="1" ht="32.1" customHeight="1" spans="2:3">
      <c r="B12" s="253" t="s">
        <v>49</v>
      </c>
      <c r="C12" s="249"/>
    </row>
    <row r="13" s="1" customFormat="1" ht="32.1" customHeight="1" spans="2:3">
      <c r="B13" s="15"/>
      <c r="C13" s="249"/>
    </row>
    <row r="14" s="1" customFormat="1" ht="32.1" customHeight="1" spans="2:3">
      <c r="B14" s="164" t="s">
        <v>38</v>
      </c>
      <c r="C14" s="241">
        <v>2886.38</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B3" sqref="B3"/>
    </sheetView>
  </sheetViews>
  <sheetFormatPr defaultColWidth="8" defaultRowHeight="14.25" customHeight="1" outlineLevelCol="2"/>
  <cols>
    <col min="1" max="1" width="5" customWidth="1"/>
    <col min="2" max="2" width="37.5" style="1" customWidth="1"/>
    <col min="3" max="3" width="35.5" style="1" customWidth="1"/>
    <col min="4" max="16384" width="8" style="1"/>
  </cols>
  <sheetData>
    <row r="1" s="1" customFormat="1" ht="12" spans="2:2">
      <c r="B1" s="2"/>
    </row>
    <row r="2" s="1" customFormat="1" ht="51.95" customHeight="1" spans="2:3">
      <c r="B2" s="3" t="s">
        <v>50</v>
      </c>
      <c r="C2" s="3"/>
    </row>
    <row r="3" s="1" customFormat="1" ht="19.5" customHeight="1" spans="2:3">
      <c r="B3" s="4" t="s">
        <v>1</v>
      </c>
      <c r="C3" s="25" t="s">
        <v>2</v>
      </c>
    </row>
    <row r="4" s="1" customFormat="1" ht="27.95" customHeight="1" spans="2:3">
      <c r="B4" s="8" t="s">
        <v>7</v>
      </c>
      <c r="C4" s="8" t="s">
        <v>42</v>
      </c>
    </row>
    <row r="5" s="1" customFormat="1" ht="27.95" customHeight="1" spans="2:3">
      <c r="B5" s="8"/>
      <c r="C5" s="8"/>
    </row>
    <row r="6" s="1" customFormat="1" ht="24" customHeight="1" spans="2:3">
      <c r="B6" s="247" t="s">
        <v>9</v>
      </c>
      <c r="C6" s="248">
        <v>2775</v>
      </c>
    </row>
    <row r="7" s="1" customFormat="1" ht="24" customHeight="1" spans="2:3">
      <c r="B7" s="247" t="s">
        <v>11</v>
      </c>
      <c r="C7" s="249"/>
    </row>
    <row r="8" s="1" customFormat="1" ht="24" customHeight="1" spans="2:3">
      <c r="B8" s="247" t="s">
        <v>13</v>
      </c>
      <c r="C8" s="249"/>
    </row>
    <row r="9" s="1" customFormat="1" ht="24" customHeight="1" spans="2:3">
      <c r="B9" s="247" t="s">
        <v>15</v>
      </c>
      <c r="C9" s="249"/>
    </row>
    <row r="10" s="1" customFormat="1" ht="24" customHeight="1" spans="2:3">
      <c r="B10" s="247" t="s">
        <v>17</v>
      </c>
      <c r="C10" s="249"/>
    </row>
    <row r="11" s="1" customFormat="1" ht="24" customHeight="1" spans="2:3">
      <c r="B11" s="247" t="s">
        <v>19</v>
      </c>
      <c r="C11" s="249"/>
    </row>
    <row r="12" s="1" customFormat="1" ht="24" customHeight="1" spans="2:3">
      <c r="B12" s="247" t="s">
        <v>21</v>
      </c>
      <c r="C12" s="249"/>
    </row>
    <row r="13" s="1" customFormat="1" ht="24" customHeight="1" spans="2:3">
      <c r="B13" s="247" t="s">
        <v>22</v>
      </c>
      <c r="C13" s="245">
        <v>77.1</v>
      </c>
    </row>
    <row r="14" s="1" customFormat="1" ht="24" customHeight="1" spans="2:3">
      <c r="B14" s="247" t="s">
        <v>23</v>
      </c>
      <c r="C14" s="245">
        <v>34.28</v>
      </c>
    </row>
    <row r="15" s="1" customFormat="1" ht="24" customHeight="1" spans="2:3">
      <c r="B15" s="247" t="s">
        <v>24</v>
      </c>
      <c r="C15" s="249"/>
    </row>
    <row r="16" s="1" customFormat="1" ht="24" customHeight="1" spans="2:3">
      <c r="B16" s="247" t="s">
        <v>25</v>
      </c>
      <c r="C16" s="249"/>
    </row>
    <row r="17" s="1" customFormat="1" ht="24" customHeight="1" spans="2:3">
      <c r="B17" s="247" t="s">
        <v>26</v>
      </c>
      <c r="C17" s="249"/>
    </row>
    <row r="18" s="1" customFormat="1" ht="24" customHeight="1" spans="2:3">
      <c r="B18" s="247" t="s">
        <v>27</v>
      </c>
      <c r="C18" s="249"/>
    </row>
    <row r="19" s="1" customFormat="1" ht="24" customHeight="1" spans="2:3">
      <c r="B19" s="250" t="s">
        <v>28</v>
      </c>
      <c r="C19" s="249"/>
    </row>
    <row r="20" s="1" customFormat="1" ht="24" customHeight="1" spans="2:3">
      <c r="B20" s="250" t="s">
        <v>29</v>
      </c>
      <c r="C20" s="249"/>
    </row>
    <row r="21" s="1" customFormat="1" ht="24" customHeight="1" spans="2:3">
      <c r="B21" s="250" t="s">
        <v>30</v>
      </c>
      <c r="C21" s="249"/>
    </row>
    <row r="22" s="1" customFormat="1" ht="24" customHeight="1" spans="2:3">
      <c r="B22" s="250" t="s">
        <v>31</v>
      </c>
      <c r="C22" s="249"/>
    </row>
    <row r="23" s="1" customFormat="1" ht="24" customHeight="1" spans="2:3">
      <c r="B23" s="250" t="s">
        <v>32</v>
      </c>
      <c r="C23" s="249"/>
    </row>
    <row r="24" s="1" customFormat="1" ht="24" customHeight="1" spans="2:3">
      <c r="B24" s="250" t="s">
        <v>33</v>
      </c>
      <c r="C24" s="249"/>
    </row>
    <row r="25" s="1" customFormat="1" ht="24" customHeight="1" spans="2:3">
      <c r="B25" s="250" t="s">
        <v>34</v>
      </c>
      <c r="C25" s="249"/>
    </row>
    <row r="26" s="1" customFormat="1" ht="24" customHeight="1" spans="2:3">
      <c r="B26" s="250" t="s">
        <v>35</v>
      </c>
      <c r="C26" s="249"/>
    </row>
    <row r="27" s="1" customFormat="1" ht="24" customHeight="1" spans="2:3">
      <c r="B27" s="250" t="s">
        <v>36</v>
      </c>
      <c r="C27" s="249"/>
    </row>
    <row r="28" s="1" customFormat="1" ht="24" customHeight="1" spans="2:3">
      <c r="B28" s="250" t="s">
        <v>37</v>
      </c>
      <c r="C28" s="251"/>
    </row>
    <row r="29" s="1" customFormat="1" customHeight="1" spans="2:3">
      <c r="B29" s="164" t="s">
        <v>39</v>
      </c>
      <c r="C29" s="241">
        <v>2886.38</v>
      </c>
    </row>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A3" sqref="A3"/>
    </sheetView>
  </sheetViews>
  <sheetFormatPr defaultColWidth="8" defaultRowHeight="14.25" customHeight="1" outlineLevelCol="3"/>
  <cols>
    <col min="1" max="1" width="35.5" style="29" customWidth="1"/>
    <col min="2" max="2" width="34" style="29" customWidth="1"/>
    <col min="3" max="3" width="42.5" style="29" customWidth="1"/>
    <col min="4" max="4" width="31.875" style="29" customWidth="1"/>
    <col min="5" max="16384" width="8" style="29"/>
  </cols>
  <sheetData>
    <row r="1" ht="13.5" spans="1:3">
      <c r="A1" s="236"/>
      <c r="B1" s="236"/>
      <c r="C1" s="236"/>
    </row>
    <row r="2" ht="33" customHeight="1" spans="1:4">
      <c r="A2" s="3" t="s">
        <v>51</v>
      </c>
      <c r="B2" s="3"/>
      <c r="C2" s="3"/>
      <c r="D2" s="3"/>
    </row>
    <row r="3" ht="13.5" spans="1:4">
      <c r="A3" s="4" t="s">
        <v>1</v>
      </c>
      <c r="B3" s="237"/>
      <c r="C3" s="237"/>
      <c r="D3" s="25" t="s">
        <v>2</v>
      </c>
    </row>
    <row r="4" ht="26.1" customHeight="1" spans="1:4">
      <c r="A4" s="238" t="s">
        <v>3</v>
      </c>
      <c r="B4" s="238"/>
      <c r="C4" s="238" t="s">
        <v>4</v>
      </c>
      <c r="D4" s="238"/>
    </row>
    <row r="5" ht="26.1" customHeight="1" spans="1:4">
      <c r="A5" s="238" t="s">
        <v>5</v>
      </c>
      <c r="B5" s="239" t="s">
        <v>6</v>
      </c>
      <c r="C5" s="238" t="s">
        <v>52</v>
      </c>
      <c r="D5" s="239" t="s">
        <v>6</v>
      </c>
    </row>
    <row r="6" ht="26.1" customHeight="1" spans="1:4">
      <c r="A6" s="238"/>
      <c r="B6" s="239"/>
      <c r="C6" s="238"/>
      <c r="D6" s="239"/>
    </row>
    <row r="7" ht="26.1" customHeight="1" spans="1:4">
      <c r="A7" s="240" t="s">
        <v>53</v>
      </c>
      <c r="B7" s="241">
        <v>2886.38</v>
      </c>
      <c r="C7" s="242" t="s">
        <v>54</v>
      </c>
      <c r="D7" s="243"/>
    </row>
    <row r="8" ht="26.1" customHeight="1" spans="1:4">
      <c r="A8" s="240" t="s">
        <v>55</v>
      </c>
      <c r="B8" s="241">
        <v>2886.38</v>
      </c>
      <c r="C8" s="244" t="s">
        <v>56</v>
      </c>
      <c r="D8" s="245">
        <v>2775</v>
      </c>
    </row>
    <row r="9" ht="26.1" customHeight="1" spans="1:4">
      <c r="A9" s="240" t="s">
        <v>57</v>
      </c>
      <c r="B9" s="243"/>
      <c r="C9" s="244" t="s">
        <v>58</v>
      </c>
      <c r="D9" s="243"/>
    </row>
    <row r="10" ht="26.1" customHeight="1" spans="1:4">
      <c r="A10" s="240" t="s">
        <v>59</v>
      </c>
      <c r="B10" s="243"/>
      <c r="C10" s="244" t="s">
        <v>60</v>
      </c>
      <c r="D10" s="243"/>
    </row>
    <row r="11" ht="26.1" customHeight="1" spans="1:4">
      <c r="A11" s="240" t="s">
        <v>61</v>
      </c>
      <c r="B11" s="243"/>
      <c r="C11" s="244" t="s">
        <v>62</v>
      </c>
      <c r="D11" s="243"/>
    </row>
    <row r="12" ht="26.1" customHeight="1" spans="1:4">
      <c r="A12" s="240" t="s">
        <v>63</v>
      </c>
      <c r="B12" s="243"/>
      <c r="C12" s="244" t="s">
        <v>64</v>
      </c>
      <c r="D12" s="243"/>
    </row>
    <row r="13" ht="26.1" customHeight="1" spans="1:4">
      <c r="A13" s="240" t="s">
        <v>65</v>
      </c>
      <c r="B13" s="243"/>
      <c r="C13" s="244" t="s">
        <v>66</v>
      </c>
      <c r="D13" s="243"/>
    </row>
    <row r="14" ht="26.1" customHeight="1" spans="1:4">
      <c r="A14" s="240" t="s">
        <v>67</v>
      </c>
      <c r="B14" s="243"/>
      <c r="C14" s="244" t="s">
        <v>68</v>
      </c>
      <c r="D14" s="243"/>
    </row>
    <row r="15" ht="26.1" customHeight="1" spans="1:4">
      <c r="A15" s="240" t="s">
        <v>69</v>
      </c>
      <c r="B15" s="242"/>
      <c r="C15" s="244" t="s">
        <v>70</v>
      </c>
      <c r="D15" s="245">
        <v>77.1</v>
      </c>
    </row>
    <row r="16" ht="26.1" customHeight="1" spans="1:4">
      <c r="A16" s="240" t="s">
        <v>71</v>
      </c>
      <c r="B16" s="243"/>
      <c r="C16" s="244" t="s">
        <v>72</v>
      </c>
      <c r="D16" s="245">
        <v>34.28</v>
      </c>
    </row>
    <row r="17" ht="26.1" customHeight="1" spans="1:4">
      <c r="A17" s="240" t="s">
        <v>73</v>
      </c>
      <c r="B17" s="243"/>
      <c r="C17" s="244" t="s">
        <v>74</v>
      </c>
      <c r="D17" s="243"/>
    </row>
    <row r="18" ht="26.1" customHeight="1" spans="1:4">
      <c r="A18" s="240"/>
      <c r="B18" s="243"/>
      <c r="C18" s="244" t="s">
        <v>75</v>
      </c>
      <c r="D18" s="243"/>
    </row>
    <row r="19" ht="26.1" customHeight="1" spans="1:4">
      <c r="A19" s="240"/>
      <c r="B19" s="243"/>
      <c r="C19" s="244" t="s">
        <v>76</v>
      </c>
      <c r="D19" s="243"/>
    </row>
    <row r="20" ht="26.1" customHeight="1" spans="1:4">
      <c r="A20" s="240"/>
      <c r="B20" s="243"/>
      <c r="C20" s="244" t="s">
        <v>77</v>
      </c>
      <c r="D20" s="243"/>
    </row>
    <row r="21" ht="26.1" customHeight="1" spans="1:4">
      <c r="A21" s="240"/>
      <c r="B21" s="243"/>
      <c r="C21" s="240" t="s">
        <v>78</v>
      </c>
      <c r="D21" s="243"/>
    </row>
    <row r="22" ht="26.1" customHeight="1" spans="1:4">
      <c r="A22" s="240"/>
      <c r="B22" s="246"/>
      <c r="C22" s="240" t="s">
        <v>79</v>
      </c>
      <c r="D22" s="243"/>
    </row>
    <row r="23" ht="26.1" customHeight="1" spans="1:4">
      <c r="A23" s="240"/>
      <c r="B23" s="246"/>
      <c r="C23" s="240" t="s">
        <v>80</v>
      </c>
      <c r="D23" s="243"/>
    </row>
    <row r="24" ht="26.1" customHeight="1" spans="1:4">
      <c r="A24" s="240"/>
      <c r="B24" s="246"/>
      <c r="C24" s="240" t="s">
        <v>81</v>
      </c>
      <c r="D24" s="243"/>
    </row>
    <row r="25" ht="26.1" customHeight="1" spans="1:4">
      <c r="A25" s="242"/>
      <c r="B25" s="246"/>
      <c r="C25" s="240" t="s">
        <v>82</v>
      </c>
      <c r="D25" s="243"/>
    </row>
    <row r="26" ht="26.1" customHeight="1" spans="1:4">
      <c r="A26" s="244"/>
      <c r="B26" s="246"/>
      <c r="C26" s="240" t="s">
        <v>83</v>
      </c>
      <c r="D26" s="243"/>
    </row>
    <row r="27" ht="26.1" customHeight="1" spans="1:4">
      <c r="A27" s="242"/>
      <c r="B27" s="246"/>
      <c r="C27" s="240" t="s">
        <v>84</v>
      </c>
      <c r="D27" s="243"/>
    </row>
    <row r="28" ht="26.1" customHeight="1" spans="1:4">
      <c r="A28" s="242"/>
      <c r="B28" s="246"/>
      <c r="C28" s="240" t="s">
        <v>85</v>
      </c>
      <c r="D28" s="243"/>
    </row>
    <row r="29" ht="26.1" customHeight="1" spans="1:4">
      <c r="A29" s="244"/>
      <c r="B29" s="246"/>
      <c r="C29" s="240" t="s">
        <v>86</v>
      </c>
      <c r="D29" s="243"/>
    </row>
    <row r="30" ht="26.1" customHeight="1" spans="1:4">
      <c r="A30" s="244"/>
      <c r="B30" s="246"/>
      <c r="C30" s="240" t="s">
        <v>87</v>
      </c>
      <c r="D30" s="243"/>
    </row>
    <row r="31" ht="26.1" customHeight="1" spans="1:4">
      <c r="A31" s="244"/>
      <c r="B31" s="246"/>
      <c r="C31" s="240" t="s">
        <v>88</v>
      </c>
      <c r="D31" s="243"/>
    </row>
    <row r="32" ht="26.1" customHeight="1" spans="1:4">
      <c r="A32" s="164" t="s">
        <v>38</v>
      </c>
      <c r="B32" s="241">
        <v>2886.38</v>
      </c>
      <c r="C32" s="164" t="s">
        <v>39</v>
      </c>
      <c r="D32" s="241">
        <v>2886.38</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4"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2"/>
  <sheetViews>
    <sheetView showZeros="0" workbookViewId="0">
      <pane xSplit="9" ySplit="13" topLeftCell="J20" activePane="bottomRight" state="frozen"/>
      <selection/>
      <selection pane="topRight"/>
      <selection pane="bottomLeft"/>
      <selection pane="bottomRight" activeCell="A4" sqref="A4:C6"/>
    </sheetView>
  </sheetViews>
  <sheetFormatPr defaultColWidth="9" defaultRowHeight="13.5"/>
  <cols>
    <col min="1" max="3" width="6.75" customWidth="1"/>
    <col min="4" max="4" width="14.125" customWidth="1"/>
    <col min="8" max="9" width="9" customWidth="1"/>
    <col min="15" max="16" width="9" customWidth="1"/>
    <col min="20" max="21" width="9" customWidth="1"/>
  </cols>
  <sheetData>
    <row r="1" ht="21"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spans="1:28">
      <c r="A2" s="206" t="s">
        <v>90</v>
      </c>
      <c r="B2" s="173" t="s">
        <v>91</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35" t="s">
        <v>41</v>
      </c>
    </row>
    <row r="3" spans="1:28">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row>
    <row r="4" spans="1:28">
      <c r="A4" s="207" t="s">
        <v>92</v>
      </c>
      <c r="B4" s="208"/>
      <c r="C4" s="209"/>
      <c r="D4" s="210" t="s">
        <v>93</v>
      </c>
      <c r="E4" s="207" t="s">
        <v>94</v>
      </c>
      <c r="F4" s="211"/>
      <c r="G4" s="211"/>
      <c r="H4" s="211"/>
      <c r="I4" s="211"/>
      <c r="J4" s="211"/>
      <c r="K4" s="211"/>
      <c r="L4" s="211"/>
      <c r="M4" s="211"/>
      <c r="N4" s="211"/>
      <c r="O4" s="211"/>
      <c r="P4" s="211"/>
      <c r="Q4" s="211"/>
      <c r="R4" s="211"/>
      <c r="S4" s="211"/>
      <c r="T4" s="211"/>
      <c r="U4" s="211"/>
      <c r="V4" s="211"/>
      <c r="W4" s="211"/>
      <c r="X4" s="211"/>
      <c r="Y4" s="211"/>
      <c r="Z4" s="228"/>
      <c r="AA4" s="207" t="s">
        <v>95</v>
      </c>
      <c r="AB4" s="209"/>
    </row>
    <row r="5" spans="1:28">
      <c r="A5" s="212"/>
      <c r="B5" s="206"/>
      <c r="C5" s="213"/>
      <c r="D5" s="214"/>
      <c r="E5" s="207" t="s">
        <v>96</v>
      </c>
      <c r="F5" s="211"/>
      <c r="G5" s="211"/>
      <c r="H5" s="211"/>
      <c r="I5" s="211"/>
      <c r="J5" s="211"/>
      <c r="K5" s="211"/>
      <c r="L5" s="211"/>
      <c r="M5" s="211"/>
      <c r="N5" s="228"/>
      <c r="O5" s="210" t="s">
        <v>97</v>
      </c>
      <c r="P5" s="210" t="s">
        <v>98</v>
      </c>
      <c r="Q5" s="207" t="s">
        <v>99</v>
      </c>
      <c r="R5" s="211"/>
      <c r="S5" s="211"/>
      <c r="T5" s="211"/>
      <c r="U5" s="211"/>
      <c r="V5" s="211"/>
      <c r="W5" s="211"/>
      <c r="X5" s="211"/>
      <c r="Y5" s="211"/>
      <c r="Z5" s="228"/>
      <c r="AA5" s="215"/>
      <c r="AB5" s="217"/>
    </row>
    <row r="6" spans="1:28">
      <c r="A6" s="215"/>
      <c r="B6" s="216"/>
      <c r="C6" s="217"/>
      <c r="D6" s="214"/>
      <c r="E6" s="210" t="s">
        <v>100</v>
      </c>
      <c r="F6" s="207" t="s">
        <v>101</v>
      </c>
      <c r="G6" s="211"/>
      <c r="H6" s="211"/>
      <c r="I6" s="228"/>
      <c r="J6" s="218" t="s">
        <v>102</v>
      </c>
      <c r="K6" s="229"/>
      <c r="L6" s="229"/>
      <c r="M6" s="219"/>
      <c r="N6" s="210" t="s">
        <v>103</v>
      </c>
      <c r="O6" s="214"/>
      <c r="P6" s="214"/>
      <c r="Q6" s="210" t="s">
        <v>100</v>
      </c>
      <c r="R6" s="207" t="s">
        <v>101</v>
      </c>
      <c r="S6" s="211"/>
      <c r="T6" s="211"/>
      <c r="U6" s="228"/>
      <c r="V6" s="207" t="s">
        <v>102</v>
      </c>
      <c r="W6" s="211"/>
      <c r="X6" s="211"/>
      <c r="Y6" s="228"/>
      <c r="Z6" s="210" t="s">
        <v>103</v>
      </c>
      <c r="AA6" s="210" t="s">
        <v>104</v>
      </c>
      <c r="AB6" s="210" t="s">
        <v>105</v>
      </c>
    </row>
    <row r="7" spans="1:28">
      <c r="A7" s="210" t="s">
        <v>106</v>
      </c>
      <c r="B7" s="210" t="s">
        <v>107</v>
      </c>
      <c r="C7" s="210" t="s">
        <v>108</v>
      </c>
      <c r="D7" s="214"/>
      <c r="E7" s="214"/>
      <c r="F7" s="210" t="s">
        <v>104</v>
      </c>
      <c r="G7" s="218" t="s">
        <v>109</v>
      </c>
      <c r="H7" s="219"/>
      <c r="I7" s="230" t="s">
        <v>110</v>
      </c>
      <c r="J7" s="210" t="s">
        <v>100</v>
      </c>
      <c r="K7" s="210" t="s">
        <v>111</v>
      </c>
      <c r="L7" s="210" t="s">
        <v>112</v>
      </c>
      <c r="M7" s="210" t="s">
        <v>113</v>
      </c>
      <c r="N7" s="214"/>
      <c r="O7" s="214"/>
      <c r="P7" s="214"/>
      <c r="Q7" s="214"/>
      <c r="R7" s="233" t="s">
        <v>104</v>
      </c>
      <c r="S7" s="218" t="s">
        <v>109</v>
      </c>
      <c r="T7" s="219"/>
      <c r="U7" s="230" t="s">
        <v>110</v>
      </c>
      <c r="V7" s="233" t="s">
        <v>104</v>
      </c>
      <c r="W7" s="233" t="s">
        <v>111</v>
      </c>
      <c r="X7" s="233" t="s">
        <v>112</v>
      </c>
      <c r="Y7" s="233" t="s">
        <v>113</v>
      </c>
      <c r="Z7" s="214"/>
      <c r="AA7" s="214"/>
      <c r="AB7" s="214"/>
    </row>
    <row r="8" ht="24" spans="1:28">
      <c r="A8" s="214"/>
      <c r="B8" s="214"/>
      <c r="C8" s="214"/>
      <c r="D8" s="214"/>
      <c r="E8" s="214"/>
      <c r="F8" s="214"/>
      <c r="G8" s="220" t="s">
        <v>114</v>
      </c>
      <c r="H8" s="220" t="s">
        <v>115</v>
      </c>
      <c r="I8" s="231"/>
      <c r="J8" s="214"/>
      <c r="K8" s="214"/>
      <c r="L8" s="214"/>
      <c r="M8" s="214"/>
      <c r="N8" s="214"/>
      <c r="O8" s="214"/>
      <c r="P8" s="214"/>
      <c r="Q8" s="214"/>
      <c r="R8" s="234"/>
      <c r="S8" s="220" t="s">
        <v>114</v>
      </c>
      <c r="T8" s="220" t="s">
        <v>115</v>
      </c>
      <c r="U8" s="231"/>
      <c r="V8" s="234"/>
      <c r="W8" s="234"/>
      <c r="X8" s="234"/>
      <c r="Y8" s="234"/>
      <c r="Z8" s="214"/>
      <c r="AA8" s="214"/>
      <c r="AB8" s="214"/>
    </row>
    <row r="9" spans="1:28">
      <c r="A9" s="207" t="s">
        <v>116</v>
      </c>
      <c r="B9" s="207" t="s">
        <v>117</v>
      </c>
      <c r="C9" s="207" t="s">
        <v>118</v>
      </c>
      <c r="D9" s="207" t="s">
        <v>119</v>
      </c>
      <c r="E9" s="207" t="s">
        <v>120</v>
      </c>
      <c r="F9" s="207" t="s">
        <v>121</v>
      </c>
      <c r="G9" s="207" t="s">
        <v>122</v>
      </c>
      <c r="H9" s="207" t="s">
        <v>123</v>
      </c>
      <c r="I9" s="207" t="s">
        <v>124</v>
      </c>
      <c r="J9" s="207" t="s">
        <v>125</v>
      </c>
      <c r="K9" s="207" t="s">
        <v>126</v>
      </c>
      <c r="L9" s="207" t="s">
        <v>127</v>
      </c>
      <c r="M9" s="207" t="s">
        <v>128</v>
      </c>
      <c r="N9" s="207" t="s">
        <v>129</v>
      </c>
      <c r="O9" s="207" t="s">
        <v>130</v>
      </c>
      <c r="P9" s="207" t="s">
        <v>131</v>
      </c>
      <c r="Q9" s="207" t="s">
        <v>132</v>
      </c>
      <c r="R9" s="207" t="s">
        <v>133</v>
      </c>
      <c r="S9" s="207" t="s">
        <v>134</v>
      </c>
      <c r="T9" s="207" t="s">
        <v>135</v>
      </c>
      <c r="U9" s="207" t="s">
        <v>136</v>
      </c>
      <c r="V9" s="207" t="s">
        <v>137</v>
      </c>
      <c r="W9" s="207" t="s">
        <v>138</v>
      </c>
      <c r="X9" s="207" t="s">
        <v>139</v>
      </c>
      <c r="Y9" s="207" t="s">
        <v>140</v>
      </c>
      <c r="Z9" s="207" t="s">
        <v>141</v>
      </c>
      <c r="AA9" s="207" t="s">
        <v>142</v>
      </c>
      <c r="AB9" s="207" t="s">
        <v>143</v>
      </c>
    </row>
    <row r="10" spans="1:28">
      <c r="A10" s="207"/>
      <c r="B10" s="207"/>
      <c r="C10" s="207"/>
      <c r="D10" s="207" t="s">
        <v>100</v>
      </c>
      <c r="E10" s="207">
        <f>SUM(E11:E22)</f>
        <v>1971.01</v>
      </c>
      <c r="F10" s="207">
        <f t="shared" ref="F10:AB10" si="0">SUM(F11:F22)</f>
        <v>1971.01</v>
      </c>
      <c r="G10" s="207">
        <f t="shared" si="0"/>
        <v>1971.01</v>
      </c>
      <c r="H10" s="207">
        <f t="shared" si="0"/>
        <v>0</v>
      </c>
      <c r="I10" s="207">
        <f t="shared" si="0"/>
        <v>0</v>
      </c>
      <c r="J10" s="207">
        <f t="shared" si="0"/>
        <v>212.69</v>
      </c>
      <c r="K10" s="207">
        <f t="shared" si="0"/>
        <v>5</v>
      </c>
      <c r="L10" s="207">
        <f t="shared" si="0"/>
        <v>19</v>
      </c>
      <c r="M10" s="207">
        <f t="shared" si="0"/>
        <v>90.41</v>
      </c>
      <c r="N10" s="207">
        <f t="shared" si="0"/>
        <v>119.68</v>
      </c>
      <c r="O10" s="207">
        <f t="shared" si="0"/>
        <v>0</v>
      </c>
      <c r="P10" s="207">
        <f t="shared" si="0"/>
        <v>0</v>
      </c>
      <c r="Q10" s="207">
        <f t="shared" si="0"/>
        <v>2303.38</v>
      </c>
      <c r="R10" s="207">
        <f t="shared" si="0"/>
        <v>1971.01</v>
      </c>
      <c r="S10" s="207">
        <f t="shared" si="0"/>
        <v>1971.01</v>
      </c>
      <c r="T10" s="207">
        <f t="shared" si="0"/>
        <v>0</v>
      </c>
      <c r="U10" s="207">
        <f t="shared" si="0"/>
        <v>0</v>
      </c>
      <c r="V10" s="207">
        <f t="shared" si="0"/>
        <v>212.69</v>
      </c>
      <c r="W10" s="207">
        <f t="shared" si="0"/>
        <v>5</v>
      </c>
      <c r="X10" s="207">
        <f t="shared" si="0"/>
        <v>19</v>
      </c>
      <c r="Y10" s="207">
        <f t="shared" si="0"/>
        <v>90.41</v>
      </c>
      <c r="Z10" s="207">
        <f t="shared" si="0"/>
        <v>119.68</v>
      </c>
      <c r="AA10" s="207">
        <f t="shared" si="0"/>
        <v>583</v>
      </c>
      <c r="AB10" s="207">
        <f t="shared" si="0"/>
        <v>583</v>
      </c>
    </row>
    <row r="11" ht="24" customHeight="1" spans="1:28">
      <c r="A11" s="221">
        <v>201</v>
      </c>
      <c r="B11" s="221">
        <v>29</v>
      </c>
      <c r="C11" s="222" t="s">
        <v>144</v>
      </c>
      <c r="D11" s="223" t="s">
        <v>145</v>
      </c>
      <c r="E11" s="224">
        <v>250.83</v>
      </c>
      <c r="F11" s="224">
        <v>250.83</v>
      </c>
      <c r="G11" s="224">
        <v>250.83</v>
      </c>
      <c r="H11" s="224"/>
      <c r="I11" s="232">
        <v>0</v>
      </c>
      <c r="J11" s="224">
        <v>16.08</v>
      </c>
      <c r="K11" s="224"/>
      <c r="L11" s="224"/>
      <c r="M11" s="224">
        <v>10.44</v>
      </c>
      <c r="N11" s="224"/>
      <c r="O11" s="224"/>
      <c r="P11" s="224"/>
      <c r="Q11" s="224">
        <f>R11++V11+Z11</f>
        <v>266.91</v>
      </c>
      <c r="R11" s="224">
        <v>250.83</v>
      </c>
      <c r="S11" s="224">
        <v>250.83</v>
      </c>
      <c r="T11" s="224"/>
      <c r="U11" s="232">
        <v>0</v>
      </c>
      <c r="V11" s="224">
        <v>16.08</v>
      </c>
      <c r="W11" s="224"/>
      <c r="X11" s="224"/>
      <c r="Y11" s="224">
        <v>10.44</v>
      </c>
      <c r="Z11" s="224"/>
      <c r="AA11" s="224"/>
      <c r="AB11" s="224"/>
    </row>
    <row r="12" ht="24" customHeight="1" spans="1:28">
      <c r="A12" s="221">
        <v>201</v>
      </c>
      <c r="B12" s="221">
        <v>29</v>
      </c>
      <c r="C12" s="222" t="s">
        <v>146</v>
      </c>
      <c r="D12" s="223" t="s">
        <v>147</v>
      </c>
      <c r="E12" s="225"/>
      <c r="F12" s="226"/>
      <c r="G12" s="226"/>
      <c r="H12" s="226"/>
      <c r="I12" s="226"/>
      <c r="J12" s="226"/>
      <c r="K12" s="226"/>
      <c r="L12" s="226"/>
      <c r="M12" s="226"/>
      <c r="N12" s="226"/>
      <c r="O12" s="226"/>
      <c r="P12" s="226"/>
      <c r="Q12" s="226"/>
      <c r="R12" s="226"/>
      <c r="S12" s="226"/>
      <c r="T12" s="226"/>
      <c r="U12" s="226"/>
      <c r="V12" s="226"/>
      <c r="W12" s="226"/>
      <c r="X12" s="226"/>
      <c r="Y12" s="226"/>
      <c r="Z12" s="226"/>
      <c r="AA12" s="225">
        <v>38</v>
      </c>
      <c r="AB12" s="226">
        <v>38</v>
      </c>
    </row>
    <row r="13" ht="24" customHeight="1" spans="1:28">
      <c r="A13" s="226">
        <v>201</v>
      </c>
      <c r="B13" s="226">
        <v>31</v>
      </c>
      <c r="C13" s="227" t="s">
        <v>144</v>
      </c>
      <c r="D13" s="223" t="s">
        <v>145</v>
      </c>
      <c r="E13" s="226">
        <v>1029.66</v>
      </c>
      <c r="F13" s="226">
        <v>1029.66</v>
      </c>
      <c r="G13" s="226">
        <v>1029.66</v>
      </c>
      <c r="H13" s="226"/>
      <c r="I13" s="226"/>
      <c r="J13" s="226">
        <v>116.32</v>
      </c>
      <c r="K13" s="226">
        <v>3</v>
      </c>
      <c r="L13" s="226">
        <v>11</v>
      </c>
      <c r="M13" s="226">
        <v>49.91</v>
      </c>
      <c r="N13" s="226">
        <v>62.57</v>
      </c>
      <c r="O13" s="226"/>
      <c r="P13" s="226"/>
      <c r="Q13" s="226">
        <f>R13++V13+Z13</f>
        <v>1208.55</v>
      </c>
      <c r="R13" s="226">
        <v>1029.66</v>
      </c>
      <c r="S13" s="226">
        <v>1029.66</v>
      </c>
      <c r="T13" s="226"/>
      <c r="U13" s="226"/>
      <c r="V13" s="226">
        <v>116.32</v>
      </c>
      <c r="W13" s="226">
        <v>3</v>
      </c>
      <c r="X13" s="226">
        <v>11</v>
      </c>
      <c r="Y13" s="226">
        <v>49.91</v>
      </c>
      <c r="Z13" s="226">
        <v>62.57</v>
      </c>
      <c r="AA13" s="226"/>
      <c r="AB13" s="226"/>
    </row>
    <row r="14" ht="24" customHeight="1" spans="1:28">
      <c r="A14" s="226">
        <v>201</v>
      </c>
      <c r="B14" s="226">
        <v>31</v>
      </c>
      <c r="C14" s="227" t="s">
        <v>146</v>
      </c>
      <c r="D14" s="223" t="s">
        <v>147</v>
      </c>
      <c r="E14" s="225"/>
      <c r="F14" s="226"/>
      <c r="G14" s="226"/>
      <c r="H14" s="226"/>
      <c r="I14" s="226"/>
      <c r="J14" s="226"/>
      <c r="K14" s="226"/>
      <c r="L14" s="226"/>
      <c r="M14" s="226"/>
      <c r="N14" s="226"/>
      <c r="O14" s="226"/>
      <c r="P14" s="226"/>
      <c r="Q14" s="226"/>
      <c r="R14" s="226"/>
      <c r="S14" s="226"/>
      <c r="T14" s="226"/>
      <c r="U14" s="226"/>
      <c r="V14" s="226"/>
      <c r="W14" s="226"/>
      <c r="X14" s="226"/>
      <c r="Y14" s="226"/>
      <c r="Z14" s="226"/>
      <c r="AA14" s="225">
        <v>298</v>
      </c>
      <c r="AB14" s="226">
        <v>298</v>
      </c>
    </row>
    <row r="15" ht="24" customHeight="1" spans="1:28">
      <c r="A15" s="226">
        <v>201</v>
      </c>
      <c r="B15" s="226">
        <v>31</v>
      </c>
      <c r="C15" s="227" t="s">
        <v>148</v>
      </c>
      <c r="D15" s="223" t="s">
        <v>149</v>
      </c>
      <c r="E15" s="225"/>
      <c r="F15" s="226"/>
      <c r="G15" s="226"/>
      <c r="H15" s="226"/>
      <c r="I15" s="226"/>
      <c r="J15" s="226"/>
      <c r="K15" s="226"/>
      <c r="L15" s="226"/>
      <c r="M15" s="226"/>
      <c r="N15" s="226"/>
      <c r="O15" s="226"/>
      <c r="P15" s="226"/>
      <c r="Q15" s="226"/>
      <c r="R15" s="226"/>
      <c r="S15" s="226"/>
      <c r="T15" s="226"/>
      <c r="U15" s="226"/>
      <c r="V15" s="226"/>
      <c r="W15" s="226"/>
      <c r="X15" s="226"/>
      <c r="Y15" s="226"/>
      <c r="Z15" s="226"/>
      <c r="AA15" s="225">
        <v>18</v>
      </c>
      <c r="AB15" s="226">
        <v>18</v>
      </c>
    </row>
    <row r="16" ht="24" customHeight="1" spans="1:28">
      <c r="A16" s="226">
        <v>201</v>
      </c>
      <c r="B16" s="226">
        <v>33</v>
      </c>
      <c r="C16" s="227" t="s">
        <v>144</v>
      </c>
      <c r="D16" s="223" t="s">
        <v>145</v>
      </c>
      <c r="E16" s="226">
        <v>275.85</v>
      </c>
      <c r="F16" s="226">
        <v>275.85</v>
      </c>
      <c r="G16" s="226">
        <v>275.85</v>
      </c>
      <c r="H16" s="226"/>
      <c r="I16" s="226"/>
      <c r="J16" s="226">
        <v>20.56</v>
      </c>
      <c r="K16" s="226">
        <v>0.5</v>
      </c>
      <c r="L16" s="226">
        <v>2</v>
      </c>
      <c r="M16" s="226">
        <v>11.22</v>
      </c>
      <c r="N16" s="226">
        <v>12.8</v>
      </c>
      <c r="O16" s="226"/>
      <c r="P16" s="226"/>
      <c r="Q16" s="226">
        <f>R16++V16+Z16</f>
        <v>309.21</v>
      </c>
      <c r="R16" s="226">
        <v>275.85</v>
      </c>
      <c r="S16" s="226">
        <v>275.85</v>
      </c>
      <c r="T16" s="226"/>
      <c r="U16" s="226"/>
      <c r="V16" s="226">
        <v>20.56</v>
      </c>
      <c r="W16" s="226">
        <v>0.5</v>
      </c>
      <c r="X16" s="226">
        <v>2</v>
      </c>
      <c r="Y16" s="226">
        <v>11.22</v>
      </c>
      <c r="Z16" s="226">
        <v>12.8</v>
      </c>
      <c r="AA16" s="226"/>
      <c r="AB16" s="226"/>
    </row>
    <row r="17" ht="24" customHeight="1" spans="1:28">
      <c r="A17" s="226">
        <v>201</v>
      </c>
      <c r="B17" s="226">
        <v>33</v>
      </c>
      <c r="C17" s="227" t="s">
        <v>146</v>
      </c>
      <c r="D17" s="223" t="s">
        <v>147</v>
      </c>
      <c r="E17" s="225"/>
      <c r="F17" s="226"/>
      <c r="G17" s="226"/>
      <c r="H17" s="226"/>
      <c r="I17" s="226"/>
      <c r="J17" s="226"/>
      <c r="K17" s="226"/>
      <c r="L17" s="226"/>
      <c r="M17" s="226"/>
      <c r="N17" s="226"/>
      <c r="O17" s="226"/>
      <c r="P17" s="226"/>
      <c r="Q17" s="226"/>
      <c r="R17" s="226"/>
      <c r="S17" s="226"/>
      <c r="T17" s="226"/>
      <c r="U17" s="226"/>
      <c r="V17" s="226"/>
      <c r="W17" s="226"/>
      <c r="X17" s="226"/>
      <c r="Y17" s="226"/>
      <c r="Z17" s="226"/>
      <c r="AA17" s="225">
        <v>86</v>
      </c>
      <c r="AB17" s="226">
        <v>86</v>
      </c>
    </row>
    <row r="18" ht="24" customHeight="1" spans="1:28">
      <c r="A18" s="226">
        <v>201</v>
      </c>
      <c r="B18" s="226">
        <v>33</v>
      </c>
      <c r="C18" s="227" t="s">
        <v>148</v>
      </c>
      <c r="D18" s="223" t="s">
        <v>150</v>
      </c>
      <c r="E18" s="225"/>
      <c r="F18" s="226"/>
      <c r="G18" s="226"/>
      <c r="H18" s="226"/>
      <c r="I18" s="226"/>
      <c r="J18" s="226"/>
      <c r="K18" s="226"/>
      <c r="L18" s="226"/>
      <c r="M18" s="226"/>
      <c r="N18" s="226"/>
      <c r="O18" s="226"/>
      <c r="P18" s="226"/>
      <c r="Q18" s="226"/>
      <c r="R18" s="226"/>
      <c r="S18" s="226"/>
      <c r="T18" s="226"/>
      <c r="U18" s="226"/>
      <c r="V18" s="226"/>
      <c r="W18" s="226"/>
      <c r="X18" s="226"/>
      <c r="Y18" s="226"/>
      <c r="Z18" s="226"/>
      <c r="AA18" s="225">
        <v>25</v>
      </c>
      <c r="AB18" s="226">
        <v>25</v>
      </c>
    </row>
    <row r="19" ht="24" customHeight="1" spans="1:28">
      <c r="A19" s="226">
        <v>201</v>
      </c>
      <c r="B19" s="226">
        <v>34</v>
      </c>
      <c r="C19" s="227" t="s">
        <v>144</v>
      </c>
      <c r="D19" s="223" t="s">
        <v>145</v>
      </c>
      <c r="E19" s="226">
        <v>116.54</v>
      </c>
      <c r="F19" s="226">
        <v>116.54</v>
      </c>
      <c r="G19" s="226">
        <v>116.54</v>
      </c>
      <c r="H19" s="226"/>
      <c r="I19" s="226"/>
      <c r="J19" s="226">
        <v>10.47</v>
      </c>
      <c r="K19" s="226">
        <v>0.5</v>
      </c>
      <c r="L19" s="226">
        <v>2</v>
      </c>
      <c r="M19" s="226">
        <v>5.28</v>
      </c>
      <c r="N19" s="226"/>
      <c r="O19" s="226"/>
      <c r="P19" s="226"/>
      <c r="Q19" s="226">
        <f>R19++V19+Z19</f>
        <v>127.01</v>
      </c>
      <c r="R19" s="226">
        <v>116.54</v>
      </c>
      <c r="S19" s="226">
        <v>116.54</v>
      </c>
      <c r="T19" s="226"/>
      <c r="U19" s="226"/>
      <c r="V19" s="226">
        <v>10.47</v>
      </c>
      <c r="W19" s="226">
        <v>0.5</v>
      </c>
      <c r="X19" s="226">
        <v>2</v>
      </c>
      <c r="Y19" s="226">
        <v>5.28</v>
      </c>
      <c r="Z19" s="226"/>
      <c r="AA19" s="226"/>
      <c r="AB19" s="226"/>
    </row>
    <row r="20" ht="24" customHeight="1" spans="1:28">
      <c r="A20" s="226">
        <v>201</v>
      </c>
      <c r="B20" s="226">
        <v>34</v>
      </c>
      <c r="C20" s="227" t="s">
        <v>146</v>
      </c>
      <c r="D20" s="223" t="s">
        <v>147</v>
      </c>
      <c r="E20" s="225"/>
      <c r="F20" s="226"/>
      <c r="G20" s="226"/>
      <c r="H20" s="226"/>
      <c r="I20" s="226"/>
      <c r="J20" s="226"/>
      <c r="K20" s="226"/>
      <c r="L20" s="226"/>
      <c r="M20" s="226"/>
      <c r="N20" s="226"/>
      <c r="O20" s="226"/>
      <c r="P20" s="226"/>
      <c r="Q20" s="226"/>
      <c r="R20" s="226"/>
      <c r="S20" s="226"/>
      <c r="T20" s="226"/>
      <c r="U20" s="226"/>
      <c r="V20" s="226"/>
      <c r="W20" s="226"/>
      <c r="X20" s="226"/>
      <c r="Y20" s="226"/>
      <c r="Z20" s="226"/>
      <c r="AA20" s="225">
        <v>40</v>
      </c>
      <c r="AB20" s="226">
        <v>40</v>
      </c>
    </row>
    <row r="21" ht="24" customHeight="1" spans="1:28">
      <c r="A21" s="226">
        <v>201</v>
      </c>
      <c r="B21" s="226">
        <v>36</v>
      </c>
      <c r="C21" s="227" t="s">
        <v>144</v>
      </c>
      <c r="D21" s="223" t="s">
        <v>145</v>
      </c>
      <c r="E21" s="226">
        <v>298.13</v>
      </c>
      <c r="F21" s="226">
        <v>298.13</v>
      </c>
      <c r="G21" s="226">
        <v>298.13</v>
      </c>
      <c r="H21" s="226"/>
      <c r="I21" s="226"/>
      <c r="J21" s="226">
        <v>49.26</v>
      </c>
      <c r="K21" s="226">
        <v>1</v>
      </c>
      <c r="L21" s="226">
        <v>4</v>
      </c>
      <c r="M21" s="226">
        <v>13.56</v>
      </c>
      <c r="N21" s="226">
        <v>44.31</v>
      </c>
      <c r="O21" s="226"/>
      <c r="P21" s="226"/>
      <c r="Q21" s="226">
        <f>R21++V21+Z21</f>
        <v>391.7</v>
      </c>
      <c r="R21" s="226">
        <v>298.13</v>
      </c>
      <c r="S21" s="226">
        <v>298.13</v>
      </c>
      <c r="T21" s="226"/>
      <c r="U21" s="226"/>
      <c r="V21" s="226">
        <v>49.26</v>
      </c>
      <c r="W21" s="226">
        <v>1</v>
      </c>
      <c r="X21" s="226">
        <v>4</v>
      </c>
      <c r="Y21" s="226">
        <v>13.56</v>
      </c>
      <c r="Z21" s="226">
        <v>44.31</v>
      </c>
      <c r="AA21" s="226"/>
      <c r="AB21" s="226"/>
    </row>
    <row r="22" ht="24" customHeight="1" spans="1:28">
      <c r="A22" s="226">
        <v>201</v>
      </c>
      <c r="B22" s="226">
        <v>36</v>
      </c>
      <c r="C22" s="227" t="s">
        <v>146</v>
      </c>
      <c r="D22" s="223" t="s">
        <v>147</v>
      </c>
      <c r="E22" s="225"/>
      <c r="F22" s="226"/>
      <c r="G22" s="226"/>
      <c r="H22" s="226"/>
      <c r="I22" s="226"/>
      <c r="J22" s="226"/>
      <c r="K22" s="226"/>
      <c r="L22" s="226"/>
      <c r="M22" s="226"/>
      <c r="N22" s="226"/>
      <c r="O22" s="226"/>
      <c r="P22" s="226"/>
      <c r="Q22" s="226"/>
      <c r="R22" s="226"/>
      <c r="S22" s="226"/>
      <c r="T22" s="226"/>
      <c r="U22" s="226"/>
      <c r="V22" s="226"/>
      <c r="W22" s="226"/>
      <c r="X22" s="226"/>
      <c r="Y22" s="226"/>
      <c r="Z22" s="226"/>
      <c r="AA22" s="226">
        <v>78</v>
      </c>
      <c r="AB22" s="226">
        <v>78</v>
      </c>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topLeftCell="A37" workbookViewId="0">
      <selection activeCell="D10" sqref="D10"/>
    </sheetView>
  </sheetViews>
  <sheetFormatPr defaultColWidth="9" defaultRowHeight="13.5"/>
  <cols>
    <col min="1" max="1" width="9.125" customWidth="1"/>
    <col min="2" max="2" width="16" customWidth="1"/>
    <col min="3" max="3" width="31" customWidth="1"/>
    <col min="4" max="4" width="21.125" customWidth="1"/>
    <col min="5" max="5" width="12.625" customWidth="1"/>
    <col min="6" max="6" width="8.625" customWidth="1"/>
    <col min="7" max="7" width="9.625" customWidth="1"/>
    <col min="8" max="8" width="10.5" customWidth="1"/>
    <col min="9" max="9" width="8.625" customWidth="1"/>
  </cols>
  <sheetData>
    <row r="1" ht="15" customHeight="1" spans="1:18">
      <c r="A1" s="170"/>
      <c r="B1" s="170"/>
      <c r="C1" s="171"/>
      <c r="D1" s="172"/>
      <c r="E1" s="172"/>
      <c r="F1" s="172"/>
      <c r="G1" s="172"/>
      <c r="H1" s="172"/>
      <c r="I1" s="172"/>
      <c r="J1" s="172"/>
      <c r="K1" s="172"/>
      <c r="L1" s="172"/>
      <c r="M1" s="172"/>
      <c r="N1" s="172"/>
      <c r="O1" s="172"/>
      <c r="P1" s="172"/>
      <c r="Q1" s="172"/>
      <c r="R1" s="172"/>
    </row>
    <row r="2" ht="33.95" customHeight="1" spans="1:19">
      <c r="A2" s="3" t="s">
        <v>151</v>
      </c>
      <c r="B2" s="3"/>
      <c r="C2" s="3"/>
      <c r="D2" s="3"/>
      <c r="E2" s="3"/>
      <c r="F2" s="3"/>
      <c r="G2" s="3"/>
      <c r="H2" s="3"/>
      <c r="I2" s="3"/>
      <c r="J2" s="3"/>
      <c r="K2" s="3"/>
      <c r="L2" s="3"/>
      <c r="M2" s="3"/>
      <c r="N2" s="3"/>
      <c r="O2" s="3"/>
      <c r="P2" s="3"/>
      <c r="Q2" s="3"/>
      <c r="R2" s="3"/>
      <c r="S2" s="3"/>
    </row>
    <row r="3" ht="20.1" customHeight="1" spans="1:19">
      <c r="A3" s="173" t="s">
        <v>1</v>
      </c>
      <c r="B3" s="171"/>
      <c r="C3" s="171"/>
      <c r="D3" s="172"/>
      <c r="E3" s="172"/>
      <c r="F3" s="172"/>
      <c r="G3" s="172"/>
      <c r="H3" s="172"/>
      <c r="I3" s="172"/>
      <c r="J3" s="172"/>
      <c r="K3" s="172"/>
      <c r="L3" s="172"/>
      <c r="M3" s="172"/>
      <c r="N3" s="172"/>
      <c r="O3" s="172"/>
      <c r="P3" s="172"/>
      <c r="Q3" s="172"/>
      <c r="R3" s="170" t="s">
        <v>41</v>
      </c>
      <c r="S3" s="170"/>
    </row>
    <row r="4" ht="48" customHeight="1" spans="1:19">
      <c r="A4" s="174" t="s">
        <v>152</v>
      </c>
      <c r="B4" s="175"/>
      <c r="C4" s="174" t="s">
        <v>153</v>
      </c>
      <c r="D4" s="8" t="s">
        <v>154</v>
      </c>
      <c r="E4" s="8"/>
      <c r="F4" s="8"/>
      <c r="G4" s="8"/>
      <c r="H4" s="8"/>
      <c r="I4" s="8"/>
      <c r="J4" s="8"/>
      <c r="K4" s="8"/>
      <c r="L4" s="8"/>
      <c r="M4" s="8"/>
      <c r="N4" s="8"/>
      <c r="O4" s="8"/>
      <c r="P4" s="8"/>
      <c r="Q4" s="8"/>
      <c r="R4" s="8"/>
      <c r="S4" s="8"/>
    </row>
    <row r="5" ht="20.1" customHeight="1" spans="1:19">
      <c r="A5" s="176"/>
      <c r="B5" s="177"/>
      <c r="C5" s="178"/>
      <c r="D5" s="179" t="s">
        <v>155</v>
      </c>
      <c r="E5" s="148" t="s">
        <v>156</v>
      </c>
      <c r="F5" s="149"/>
      <c r="G5" s="149"/>
      <c r="H5" s="149"/>
      <c r="I5" s="149"/>
      <c r="J5" s="149"/>
      <c r="K5" s="149"/>
      <c r="L5" s="149"/>
      <c r="M5" s="149"/>
      <c r="N5" s="149"/>
      <c r="O5" s="153"/>
      <c r="P5" s="199" t="s">
        <v>157</v>
      </c>
      <c r="Q5" s="202"/>
      <c r="R5" s="202"/>
      <c r="S5" s="203"/>
    </row>
    <row r="6" ht="20.1" customHeight="1" spans="1:19">
      <c r="A6" s="180" t="s">
        <v>106</v>
      </c>
      <c r="B6" s="180" t="s">
        <v>107</v>
      </c>
      <c r="C6" s="178"/>
      <c r="D6" s="181"/>
      <c r="E6" s="7" t="s">
        <v>100</v>
      </c>
      <c r="F6" s="182" t="s">
        <v>158</v>
      </c>
      <c r="G6" s="183"/>
      <c r="H6" s="183"/>
      <c r="I6" s="183"/>
      <c r="J6" s="183"/>
      <c r="K6" s="183"/>
      <c r="L6" s="183"/>
      <c r="M6" s="200"/>
      <c r="N6" s="6" t="s">
        <v>159</v>
      </c>
      <c r="O6" s="6" t="s">
        <v>160</v>
      </c>
      <c r="P6" s="201"/>
      <c r="Q6" s="204"/>
      <c r="R6" s="204"/>
      <c r="S6" s="205"/>
    </row>
    <row r="7" ht="66.95" customHeight="1" spans="1:19">
      <c r="A7" s="184"/>
      <c r="B7" s="184"/>
      <c r="C7" s="176"/>
      <c r="D7" s="185"/>
      <c r="E7" s="11"/>
      <c r="F7" s="6" t="s">
        <v>104</v>
      </c>
      <c r="G7" s="6" t="s">
        <v>161</v>
      </c>
      <c r="H7" s="6" t="s">
        <v>162</v>
      </c>
      <c r="I7" s="6" t="s">
        <v>163</v>
      </c>
      <c r="J7" s="6" t="s">
        <v>164</v>
      </c>
      <c r="K7" s="6" t="s">
        <v>165</v>
      </c>
      <c r="L7" s="6" t="s">
        <v>166</v>
      </c>
      <c r="M7" s="6" t="s">
        <v>167</v>
      </c>
      <c r="N7" s="6"/>
      <c r="O7" s="6"/>
      <c r="P7" s="6" t="s">
        <v>104</v>
      </c>
      <c r="Q7" s="6" t="s">
        <v>168</v>
      </c>
      <c r="R7" s="6" t="s">
        <v>169</v>
      </c>
      <c r="S7" s="6" t="s">
        <v>170</v>
      </c>
    </row>
    <row r="8" ht="20.1" customHeight="1" spans="1:19">
      <c r="A8" s="186">
        <v>1</v>
      </c>
      <c r="B8" s="186">
        <v>2</v>
      </c>
      <c r="C8" s="187">
        <v>3</v>
      </c>
      <c r="D8" s="186">
        <v>4</v>
      </c>
      <c r="E8" s="186">
        <v>5</v>
      </c>
      <c r="F8" s="186">
        <v>6</v>
      </c>
      <c r="G8" s="186">
        <v>7</v>
      </c>
      <c r="H8" s="187">
        <v>8</v>
      </c>
      <c r="I8" s="186">
        <v>9</v>
      </c>
      <c r="J8" s="186">
        <v>10</v>
      </c>
      <c r="K8" s="186">
        <v>11</v>
      </c>
      <c r="L8" s="186">
        <v>12</v>
      </c>
      <c r="M8" s="187">
        <v>13</v>
      </c>
      <c r="N8" s="186">
        <v>14</v>
      </c>
      <c r="O8" s="186">
        <v>15</v>
      </c>
      <c r="P8" s="186">
        <v>16</v>
      </c>
      <c r="Q8" s="186">
        <v>17</v>
      </c>
      <c r="R8" s="187">
        <v>18</v>
      </c>
      <c r="S8" s="186">
        <v>19</v>
      </c>
    </row>
    <row r="9" ht="20.1" customHeight="1" spans="1:19">
      <c r="A9" s="188" t="s">
        <v>171</v>
      </c>
      <c r="B9" s="189"/>
      <c r="C9" s="190"/>
      <c r="D9" s="191">
        <f>D10+D24+D52</f>
        <v>2303.38</v>
      </c>
      <c r="E9" s="192">
        <f>E10+E24+E52</f>
        <v>2303.38</v>
      </c>
      <c r="F9" s="192">
        <f>F10+F24+F52</f>
        <v>2303.38</v>
      </c>
      <c r="G9" s="186">
        <f>G10+G24+G52</f>
        <v>2303.38</v>
      </c>
      <c r="H9" s="186"/>
      <c r="I9" s="186"/>
      <c r="J9" s="186"/>
      <c r="K9" s="186"/>
      <c r="L9" s="186"/>
      <c r="M9" s="186"/>
      <c r="N9" s="186"/>
      <c r="O9" s="186"/>
      <c r="P9" s="186"/>
      <c r="Q9" s="186"/>
      <c r="R9" s="186"/>
      <c r="S9" s="186"/>
    </row>
    <row r="10" ht="18" customHeight="1" spans="1:19">
      <c r="A10" s="193">
        <v>301</v>
      </c>
      <c r="B10" s="194" t="s">
        <v>172</v>
      </c>
      <c r="C10" s="195" t="s">
        <v>101</v>
      </c>
      <c r="D10" s="192">
        <v>1971.01</v>
      </c>
      <c r="E10" s="192">
        <v>1971.01</v>
      </c>
      <c r="F10" s="192">
        <v>1971.01</v>
      </c>
      <c r="G10" s="192">
        <v>1971.01</v>
      </c>
      <c r="H10" s="192"/>
      <c r="I10" s="192"/>
      <c r="J10" s="192"/>
      <c r="K10" s="192"/>
      <c r="L10" s="192"/>
      <c r="M10" s="192"/>
      <c r="N10" s="192"/>
      <c r="O10" s="192"/>
      <c r="P10" s="192"/>
      <c r="Q10" s="192"/>
      <c r="R10" s="192"/>
      <c r="S10" s="192"/>
    </row>
    <row r="11" ht="18" customHeight="1" spans="1:19">
      <c r="A11" s="196"/>
      <c r="B11" s="194" t="s">
        <v>173</v>
      </c>
      <c r="C11" s="197" t="s">
        <v>174</v>
      </c>
      <c r="D11" s="192">
        <v>423.02</v>
      </c>
      <c r="E11" s="192">
        <v>423.02</v>
      </c>
      <c r="F11" s="192">
        <v>423.02</v>
      </c>
      <c r="G11" s="192">
        <v>423.02</v>
      </c>
      <c r="H11" s="192"/>
      <c r="I11" s="192"/>
      <c r="J11" s="192"/>
      <c r="K11" s="192"/>
      <c r="L11" s="192"/>
      <c r="M11" s="192"/>
      <c r="N11" s="192"/>
      <c r="O11" s="192"/>
      <c r="P11" s="192"/>
      <c r="Q11" s="192"/>
      <c r="R11" s="192"/>
      <c r="S11" s="192"/>
    </row>
    <row r="12" ht="18" customHeight="1" spans="1:19">
      <c r="A12" s="196"/>
      <c r="B12" s="194" t="s">
        <v>175</v>
      </c>
      <c r="C12" s="197" t="s">
        <v>176</v>
      </c>
      <c r="D12" s="192">
        <v>688.95</v>
      </c>
      <c r="E12" s="192">
        <v>688.95</v>
      </c>
      <c r="F12" s="192">
        <v>688.95</v>
      </c>
      <c r="G12" s="192">
        <v>688.95</v>
      </c>
      <c r="H12" s="192"/>
      <c r="I12" s="192"/>
      <c r="J12" s="192"/>
      <c r="K12" s="192"/>
      <c r="L12" s="192"/>
      <c r="M12" s="192"/>
      <c r="N12" s="192"/>
      <c r="O12" s="192"/>
      <c r="P12" s="192"/>
      <c r="Q12" s="192"/>
      <c r="R12" s="192"/>
      <c r="S12" s="192"/>
    </row>
    <row r="13" ht="18" customHeight="1" spans="1:19">
      <c r="A13" s="196"/>
      <c r="B13" s="194" t="s">
        <v>177</v>
      </c>
      <c r="C13" s="197" t="s">
        <v>178</v>
      </c>
      <c r="D13" s="192">
        <v>35.26</v>
      </c>
      <c r="E13" s="192">
        <v>35.26</v>
      </c>
      <c r="F13" s="192">
        <v>35.26</v>
      </c>
      <c r="G13" s="192">
        <v>35.26</v>
      </c>
      <c r="H13" s="192"/>
      <c r="I13" s="192"/>
      <c r="J13" s="192"/>
      <c r="K13" s="192"/>
      <c r="L13" s="192"/>
      <c r="M13" s="192"/>
      <c r="N13" s="192"/>
      <c r="O13" s="192"/>
      <c r="P13" s="192"/>
      <c r="Q13" s="192"/>
      <c r="R13" s="192"/>
      <c r="S13" s="192"/>
    </row>
    <row r="14" ht="18" customHeight="1" spans="1:19">
      <c r="A14" s="196"/>
      <c r="B14" s="194" t="s">
        <v>179</v>
      </c>
      <c r="C14" s="197" t="s">
        <v>180</v>
      </c>
      <c r="D14" s="192"/>
      <c r="E14" s="192"/>
      <c r="F14" s="192"/>
      <c r="G14" s="192"/>
      <c r="H14" s="192"/>
      <c r="I14" s="192"/>
      <c r="J14" s="192"/>
      <c r="K14" s="192"/>
      <c r="L14" s="192"/>
      <c r="M14" s="192"/>
      <c r="N14" s="192"/>
      <c r="O14" s="192"/>
      <c r="P14" s="192"/>
      <c r="Q14" s="192"/>
      <c r="R14" s="192"/>
      <c r="S14" s="192"/>
    </row>
    <row r="15" ht="18" customHeight="1" spans="1:19">
      <c r="A15" s="196"/>
      <c r="B15" s="194" t="s">
        <v>181</v>
      </c>
      <c r="C15" s="197" t="s">
        <v>182</v>
      </c>
      <c r="D15" s="192">
        <v>265.44</v>
      </c>
      <c r="E15" s="192">
        <v>265.44</v>
      </c>
      <c r="F15" s="192">
        <v>265.44</v>
      </c>
      <c r="G15" s="192">
        <v>265.44</v>
      </c>
      <c r="H15" s="192"/>
      <c r="I15" s="192"/>
      <c r="J15" s="192"/>
      <c r="K15" s="192"/>
      <c r="L15" s="192"/>
      <c r="M15" s="192"/>
      <c r="N15" s="192"/>
      <c r="O15" s="192"/>
      <c r="P15" s="192"/>
      <c r="Q15" s="192"/>
      <c r="R15" s="192"/>
      <c r="S15" s="192"/>
    </row>
    <row r="16" ht="18" customHeight="1" spans="1:19">
      <c r="A16" s="196"/>
      <c r="B16" s="194" t="s">
        <v>183</v>
      </c>
      <c r="C16" s="197" t="s">
        <v>184</v>
      </c>
      <c r="D16" s="192">
        <v>202.95</v>
      </c>
      <c r="E16" s="192">
        <v>202.95</v>
      </c>
      <c r="F16" s="192">
        <v>202.95</v>
      </c>
      <c r="G16" s="192">
        <v>202.95</v>
      </c>
      <c r="H16" s="192"/>
      <c r="I16" s="192"/>
      <c r="J16" s="192"/>
      <c r="K16" s="192"/>
      <c r="L16" s="192"/>
      <c r="M16" s="192"/>
      <c r="N16" s="192"/>
      <c r="O16" s="192"/>
      <c r="P16" s="192"/>
      <c r="Q16" s="192"/>
      <c r="R16" s="192"/>
      <c r="S16" s="192"/>
    </row>
    <row r="17" ht="18" customHeight="1" spans="1:19">
      <c r="A17" s="196"/>
      <c r="B17" s="194" t="s">
        <v>185</v>
      </c>
      <c r="C17" s="197" t="s">
        <v>186</v>
      </c>
      <c r="D17" s="192">
        <v>81.19</v>
      </c>
      <c r="E17" s="192">
        <v>81.19</v>
      </c>
      <c r="F17" s="192">
        <v>81.19</v>
      </c>
      <c r="G17" s="192">
        <v>81.19</v>
      </c>
      <c r="H17" s="192"/>
      <c r="I17" s="192"/>
      <c r="J17" s="192"/>
      <c r="K17" s="192"/>
      <c r="L17" s="192"/>
      <c r="M17" s="192"/>
      <c r="N17" s="192"/>
      <c r="O17" s="192"/>
      <c r="P17" s="192"/>
      <c r="Q17" s="192"/>
      <c r="R17" s="192"/>
      <c r="S17" s="192"/>
    </row>
    <row r="18" ht="18" customHeight="1" spans="1:19">
      <c r="A18" s="196"/>
      <c r="B18" s="194" t="s">
        <v>187</v>
      </c>
      <c r="C18" s="197" t="s">
        <v>188</v>
      </c>
      <c r="D18" s="192">
        <v>97.96</v>
      </c>
      <c r="E18" s="192">
        <v>97.96</v>
      </c>
      <c r="F18" s="192">
        <v>97.96</v>
      </c>
      <c r="G18" s="192">
        <v>97.96</v>
      </c>
      <c r="H18" s="192"/>
      <c r="I18" s="192"/>
      <c r="J18" s="192"/>
      <c r="K18" s="192"/>
      <c r="L18" s="192"/>
      <c r="M18" s="192"/>
      <c r="N18" s="192"/>
      <c r="O18" s="192"/>
      <c r="P18" s="192"/>
      <c r="Q18" s="192"/>
      <c r="R18" s="192"/>
      <c r="S18" s="192"/>
    </row>
    <row r="19" ht="18" customHeight="1" spans="1:19">
      <c r="A19" s="196"/>
      <c r="B19" s="194" t="s">
        <v>189</v>
      </c>
      <c r="C19" s="197" t="s">
        <v>190</v>
      </c>
      <c r="D19" s="192">
        <v>34.29</v>
      </c>
      <c r="E19" s="192">
        <v>34.29</v>
      </c>
      <c r="F19" s="192">
        <v>34.29</v>
      </c>
      <c r="G19" s="192">
        <v>34.29</v>
      </c>
      <c r="H19" s="192"/>
      <c r="I19" s="192"/>
      <c r="J19" s="192"/>
      <c r="K19" s="192"/>
      <c r="L19" s="192"/>
      <c r="M19" s="192"/>
      <c r="N19" s="192"/>
      <c r="O19" s="192"/>
      <c r="P19" s="192"/>
      <c r="Q19" s="192"/>
      <c r="R19" s="192"/>
      <c r="S19" s="192"/>
    </row>
    <row r="20" ht="18" customHeight="1" spans="1:19">
      <c r="A20" s="196"/>
      <c r="B20" s="194" t="s">
        <v>191</v>
      </c>
      <c r="C20" s="197" t="s">
        <v>192</v>
      </c>
      <c r="D20" s="192">
        <v>6.86</v>
      </c>
      <c r="E20" s="192">
        <v>6.86</v>
      </c>
      <c r="F20" s="192">
        <v>6.86</v>
      </c>
      <c r="G20" s="192">
        <v>6.86</v>
      </c>
      <c r="H20" s="192"/>
      <c r="I20" s="192"/>
      <c r="J20" s="192"/>
      <c r="K20" s="192"/>
      <c r="L20" s="192"/>
      <c r="M20" s="192"/>
      <c r="N20" s="192"/>
      <c r="O20" s="192"/>
      <c r="P20" s="192"/>
      <c r="Q20" s="192"/>
      <c r="R20" s="192"/>
      <c r="S20" s="192"/>
    </row>
    <row r="21" ht="18" customHeight="1" spans="1:19">
      <c r="A21" s="196"/>
      <c r="B21" s="194" t="s">
        <v>193</v>
      </c>
      <c r="C21" s="197" t="s">
        <v>194</v>
      </c>
      <c r="D21" s="192">
        <v>117.54</v>
      </c>
      <c r="E21" s="192">
        <v>117.54</v>
      </c>
      <c r="F21" s="192">
        <v>117.54</v>
      </c>
      <c r="G21" s="192">
        <v>117.54</v>
      </c>
      <c r="H21" s="192"/>
      <c r="I21" s="192"/>
      <c r="J21" s="192"/>
      <c r="K21" s="192"/>
      <c r="L21" s="192"/>
      <c r="M21" s="192"/>
      <c r="N21" s="192"/>
      <c r="O21" s="192"/>
      <c r="P21" s="192"/>
      <c r="Q21" s="192"/>
      <c r="R21" s="192"/>
      <c r="S21" s="192"/>
    </row>
    <row r="22" ht="18" customHeight="1" spans="1:19">
      <c r="A22" s="196"/>
      <c r="B22" s="194" t="s">
        <v>195</v>
      </c>
      <c r="C22" s="197" t="s">
        <v>196</v>
      </c>
      <c r="D22" s="192"/>
      <c r="E22" s="192"/>
      <c r="F22" s="192"/>
      <c r="G22" s="192"/>
      <c r="H22" s="192"/>
      <c r="I22" s="192"/>
      <c r="J22" s="192"/>
      <c r="K22" s="192"/>
      <c r="L22" s="192"/>
      <c r="M22" s="192"/>
      <c r="N22" s="192"/>
      <c r="O22" s="192"/>
      <c r="P22" s="192"/>
      <c r="Q22" s="192"/>
      <c r="R22" s="192"/>
      <c r="S22" s="192"/>
    </row>
    <row r="23" ht="18" customHeight="1" spans="1:19">
      <c r="A23" s="196"/>
      <c r="B23" s="194" t="s">
        <v>197</v>
      </c>
      <c r="C23" s="197" t="s">
        <v>198</v>
      </c>
      <c r="D23" s="192">
        <v>17.55</v>
      </c>
      <c r="E23" s="192">
        <v>17.55</v>
      </c>
      <c r="F23" s="192">
        <v>17.55</v>
      </c>
      <c r="G23" s="192">
        <v>17.55</v>
      </c>
      <c r="H23" s="192"/>
      <c r="I23" s="192"/>
      <c r="J23" s="192"/>
      <c r="K23" s="192"/>
      <c r="L23" s="192"/>
      <c r="M23" s="192"/>
      <c r="N23" s="192"/>
      <c r="O23" s="192"/>
      <c r="P23" s="192"/>
      <c r="Q23" s="192"/>
      <c r="R23" s="192"/>
      <c r="S23" s="192"/>
    </row>
    <row r="24" ht="18" customHeight="1" spans="1:19">
      <c r="A24" s="193">
        <v>302</v>
      </c>
      <c r="B24" s="194"/>
      <c r="C24" s="195" t="s">
        <v>102</v>
      </c>
      <c r="D24" s="198">
        <v>212.69</v>
      </c>
      <c r="E24" s="198">
        <v>212.69</v>
      </c>
      <c r="F24" s="198">
        <v>212.69</v>
      </c>
      <c r="G24" s="198">
        <v>212.69</v>
      </c>
      <c r="H24" s="192"/>
      <c r="I24" s="192"/>
      <c r="J24" s="192"/>
      <c r="K24" s="192"/>
      <c r="L24" s="192"/>
      <c r="M24" s="192"/>
      <c r="N24" s="192"/>
      <c r="O24" s="192"/>
      <c r="P24" s="192"/>
      <c r="Q24" s="192"/>
      <c r="R24" s="192"/>
      <c r="S24" s="192"/>
    </row>
    <row r="25" ht="18" customHeight="1" spans="1:19">
      <c r="A25" s="196"/>
      <c r="B25" s="194" t="s">
        <v>173</v>
      </c>
      <c r="C25" s="197" t="s">
        <v>199</v>
      </c>
      <c r="D25" s="192">
        <v>28.9</v>
      </c>
      <c r="E25" s="192">
        <v>28.9</v>
      </c>
      <c r="F25" s="192">
        <v>28.9</v>
      </c>
      <c r="G25" s="192">
        <v>28.9</v>
      </c>
      <c r="H25" s="192"/>
      <c r="I25" s="192"/>
      <c r="J25" s="192"/>
      <c r="K25" s="192"/>
      <c r="L25" s="192"/>
      <c r="M25" s="192"/>
      <c r="N25" s="192"/>
      <c r="O25" s="192"/>
      <c r="P25" s="192"/>
      <c r="Q25" s="192"/>
      <c r="R25" s="192"/>
      <c r="S25" s="192"/>
    </row>
    <row r="26" ht="18" customHeight="1" spans="1:19">
      <c r="A26" s="196"/>
      <c r="B26" s="194" t="s">
        <v>175</v>
      </c>
      <c r="C26" s="197" t="s">
        <v>200</v>
      </c>
      <c r="D26" s="192"/>
      <c r="E26" s="192"/>
      <c r="F26" s="192"/>
      <c r="G26" s="192"/>
      <c r="H26" s="192"/>
      <c r="I26" s="192"/>
      <c r="J26" s="192"/>
      <c r="K26" s="192"/>
      <c r="L26" s="192"/>
      <c r="M26" s="192"/>
      <c r="N26" s="192"/>
      <c r="O26" s="192"/>
      <c r="P26" s="192"/>
      <c r="Q26" s="192"/>
      <c r="R26" s="192"/>
      <c r="S26" s="192"/>
    </row>
    <row r="27" ht="18" customHeight="1" spans="1:19">
      <c r="A27" s="196"/>
      <c r="B27" s="194" t="s">
        <v>177</v>
      </c>
      <c r="C27" s="197" t="s">
        <v>201</v>
      </c>
      <c r="D27" s="192"/>
      <c r="E27" s="192"/>
      <c r="F27" s="192"/>
      <c r="G27" s="192"/>
      <c r="H27" s="192"/>
      <c r="I27" s="192"/>
      <c r="J27" s="192"/>
      <c r="K27" s="192"/>
      <c r="L27" s="192"/>
      <c r="M27" s="192"/>
      <c r="N27" s="192"/>
      <c r="O27" s="192"/>
      <c r="P27" s="192"/>
      <c r="Q27" s="192"/>
      <c r="R27" s="192"/>
      <c r="S27" s="192"/>
    </row>
    <row r="28" ht="18" customHeight="1" spans="1:19">
      <c r="A28" s="196"/>
      <c r="B28" s="194" t="s">
        <v>202</v>
      </c>
      <c r="C28" s="197" t="s">
        <v>203</v>
      </c>
      <c r="D28" s="192"/>
      <c r="E28" s="192"/>
      <c r="F28" s="192"/>
      <c r="G28" s="192"/>
      <c r="H28" s="192"/>
      <c r="I28" s="192"/>
      <c r="J28" s="192"/>
      <c r="K28" s="192"/>
      <c r="L28" s="192"/>
      <c r="M28" s="192"/>
      <c r="N28" s="192"/>
      <c r="O28" s="192"/>
      <c r="P28" s="192"/>
      <c r="Q28" s="192"/>
      <c r="R28" s="192"/>
      <c r="S28" s="192"/>
    </row>
    <row r="29" ht="18" customHeight="1" spans="1:19">
      <c r="A29" s="196"/>
      <c r="B29" s="194" t="s">
        <v>204</v>
      </c>
      <c r="C29" s="197" t="s">
        <v>205</v>
      </c>
      <c r="D29" s="192"/>
      <c r="E29" s="192"/>
      <c r="F29" s="192"/>
      <c r="G29" s="192"/>
      <c r="H29" s="192"/>
      <c r="I29" s="192"/>
      <c r="J29" s="192"/>
      <c r="K29" s="192"/>
      <c r="L29" s="192"/>
      <c r="M29" s="192"/>
      <c r="N29" s="192"/>
      <c r="O29" s="192"/>
      <c r="P29" s="192"/>
      <c r="Q29" s="192"/>
      <c r="R29" s="192"/>
      <c r="S29" s="192"/>
    </row>
    <row r="30" ht="18" customHeight="1" spans="1:19">
      <c r="A30" s="196"/>
      <c r="B30" s="194" t="s">
        <v>179</v>
      </c>
      <c r="C30" s="197" t="s">
        <v>206</v>
      </c>
      <c r="D30" s="192">
        <v>3</v>
      </c>
      <c r="E30" s="192">
        <v>3</v>
      </c>
      <c r="F30" s="192">
        <v>3</v>
      </c>
      <c r="G30" s="192">
        <v>3</v>
      </c>
      <c r="H30" s="192"/>
      <c r="I30" s="192"/>
      <c r="J30" s="192"/>
      <c r="K30" s="192"/>
      <c r="L30" s="192"/>
      <c r="M30" s="192"/>
      <c r="N30" s="192"/>
      <c r="O30" s="192"/>
      <c r="P30" s="192"/>
      <c r="Q30" s="192"/>
      <c r="R30" s="192"/>
      <c r="S30" s="192"/>
    </row>
    <row r="31" ht="18" customHeight="1" spans="1:19">
      <c r="A31" s="196"/>
      <c r="B31" s="194" t="s">
        <v>181</v>
      </c>
      <c r="C31" s="197" t="s">
        <v>207</v>
      </c>
      <c r="D31" s="192">
        <v>16.7</v>
      </c>
      <c r="E31" s="192">
        <v>16.7</v>
      </c>
      <c r="F31" s="192">
        <v>16.7</v>
      </c>
      <c r="G31" s="192">
        <v>16.7</v>
      </c>
      <c r="H31" s="192"/>
      <c r="I31" s="192"/>
      <c r="J31" s="192"/>
      <c r="K31" s="192"/>
      <c r="L31" s="192"/>
      <c r="M31" s="192"/>
      <c r="N31" s="192"/>
      <c r="O31" s="192"/>
      <c r="P31" s="192"/>
      <c r="Q31" s="192"/>
      <c r="R31" s="192"/>
      <c r="S31" s="192"/>
    </row>
    <row r="32" ht="18" customHeight="1" spans="1:19">
      <c r="A32" s="196"/>
      <c r="B32" s="194" t="s">
        <v>183</v>
      </c>
      <c r="C32" s="197" t="s">
        <v>208</v>
      </c>
      <c r="D32" s="192"/>
      <c r="E32" s="192"/>
      <c r="F32" s="192"/>
      <c r="G32" s="192"/>
      <c r="H32" s="192"/>
      <c r="I32" s="192"/>
      <c r="J32" s="192"/>
      <c r="K32" s="192"/>
      <c r="L32" s="192"/>
      <c r="M32" s="192"/>
      <c r="N32" s="192"/>
      <c r="O32" s="192"/>
      <c r="P32" s="192"/>
      <c r="Q32" s="192"/>
      <c r="R32" s="192"/>
      <c r="S32" s="192"/>
    </row>
    <row r="33" ht="18" customHeight="1" spans="1:19">
      <c r="A33" s="196"/>
      <c r="B33" s="194" t="s">
        <v>185</v>
      </c>
      <c r="C33" s="197" t="s">
        <v>209</v>
      </c>
      <c r="D33" s="192"/>
      <c r="E33" s="192"/>
      <c r="F33" s="192"/>
      <c r="G33" s="192"/>
      <c r="H33" s="192"/>
      <c r="I33" s="192"/>
      <c r="J33" s="192"/>
      <c r="K33" s="192"/>
      <c r="L33" s="192"/>
      <c r="M33" s="192"/>
      <c r="N33" s="192"/>
      <c r="O33" s="192"/>
      <c r="P33" s="192"/>
      <c r="Q33" s="192"/>
      <c r="R33" s="192"/>
      <c r="S33" s="192"/>
    </row>
    <row r="34" ht="18" customHeight="1" spans="1:19">
      <c r="A34" s="196"/>
      <c r="B34" s="194" t="s">
        <v>189</v>
      </c>
      <c r="C34" s="197" t="s">
        <v>210</v>
      </c>
      <c r="D34" s="192"/>
      <c r="E34" s="192"/>
      <c r="F34" s="192"/>
      <c r="G34" s="192"/>
      <c r="H34" s="192"/>
      <c r="I34" s="192"/>
      <c r="J34" s="192"/>
      <c r="K34" s="192"/>
      <c r="L34" s="192"/>
      <c r="M34" s="192"/>
      <c r="N34" s="192"/>
      <c r="O34" s="192"/>
      <c r="P34" s="192"/>
      <c r="Q34" s="192"/>
      <c r="R34" s="192"/>
      <c r="S34" s="192"/>
    </row>
    <row r="35" ht="18" customHeight="1" spans="1:19">
      <c r="A35" s="196"/>
      <c r="B35" s="194" t="s">
        <v>191</v>
      </c>
      <c r="C35" s="197" t="s">
        <v>211</v>
      </c>
      <c r="D35" s="192"/>
      <c r="E35" s="192"/>
      <c r="F35" s="192"/>
      <c r="G35" s="192"/>
      <c r="H35" s="192"/>
      <c r="I35" s="192"/>
      <c r="J35" s="192"/>
      <c r="K35" s="192"/>
      <c r="L35" s="192"/>
      <c r="M35" s="192"/>
      <c r="N35" s="192"/>
      <c r="O35" s="192"/>
      <c r="P35" s="192"/>
      <c r="Q35" s="192"/>
      <c r="R35" s="192"/>
      <c r="S35" s="192"/>
    </row>
    <row r="36" ht="18" customHeight="1" spans="1:19">
      <c r="A36" s="196"/>
      <c r="B36" s="194" t="s">
        <v>193</v>
      </c>
      <c r="C36" s="197" t="s">
        <v>212</v>
      </c>
      <c r="D36" s="192"/>
      <c r="E36" s="192"/>
      <c r="F36" s="192"/>
      <c r="G36" s="192"/>
      <c r="H36" s="192"/>
      <c r="I36" s="192"/>
      <c r="J36" s="192"/>
      <c r="K36" s="192"/>
      <c r="L36" s="192"/>
      <c r="M36" s="192"/>
      <c r="N36" s="192"/>
      <c r="O36" s="192"/>
      <c r="P36" s="192"/>
      <c r="Q36" s="192"/>
      <c r="R36" s="192"/>
      <c r="S36" s="192"/>
    </row>
    <row r="37" ht="18" customHeight="1" spans="1:19">
      <c r="A37" s="196"/>
      <c r="B37" s="194" t="s">
        <v>195</v>
      </c>
      <c r="C37" s="197" t="s">
        <v>213</v>
      </c>
      <c r="D37" s="192"/>
      <c r="E37" s="192"/>
      <c r="F37" s="192"/>
      <c r="G37" s="192"/>
      <c r="H37" s="192"/>
      <c r="I37" s="192"/>
      <c r="J37" s="192"/>
      <c r="K37" s="192"/>
      <c r="L37" s="192"/>
      <c r="M37" s="192"/>
      <c r="N37" s="192"/>
      <c r="O37" s="192"/>
      <c r="P37" s="192"/>
      <c r="Q37" s="192"/>
      <c r="R37" s="192"/>
      <c r="S37" s="192"/>
    </row>
    <row r="38" ht="18" customHeight="1" spans="1:19">
      <c r="A38" s="196"/>
      <c r="B38" s="194" t="s">
        <v>214</v>
      </c>
      <c r="C38" s="197" t="s">
        <v>215</v>
      </c>
      <c r="D38" s="192"/>
      <c r="E38" s="192"/>
      <c r="F38" s="192"/>
      <c r="G38" s="192"/>
      <c r="H38" s="192"/>
      <c r="I38" s="192"/>
      <c r="J38" s="192"/>
      <c r="K38" s="192"/>
      <c r="L38" s="192"/>
      <c r="M38" s="192"/>
      <c r="N38" s="192"/>
      <c r="O38" s="192"/>
      <c r="P38" s="192"/>
      <c r="Q38" s="192"/>
      <c r="R38" s="192"/>
      <c r="S38" s="192"/>
    </row>
    <row r="39" ht="18" customHeight="1" spans="1:19">
      <c r="A39" s="196"/>
      <c r="B39" s="194" t="s">
        <v>216</v>
      </c>
      <c r="C39" s="197" t="s">
        <v>217</v>
      </c>
      <c r="D39" s="192"/>
      <c r="E39" s="192"/>
      <c r="F39" s="192"/>
      <c r="G39" s="192"/>
      <c r="H39" s="192"/>
      <c r="I39" s="192"/>
      <c r="J39" s="192"/>
      <c r="K39" s="192"/>
      <c r="L39" s="192"/>
      <c r="M39" s="192"/>
      <c r="N39" s="192"/>
      <c r="O39" s="192"/>
      <c r="P39" s="192"/>
      <c r="Q39" s="192"/>
      <c r="R39" s="192"/>
      <c r="S39" s="192"/>
    </row>
    <row r="40" ht="18" customHeight="1" spans="1:19">
      <c r="A40" s="196"/>
      <c r="B40" s="194" t="s">
        <v>218</v>
      </c>
      <c r="C40" s="197" t="s">
        <v>219</v>
      </c>
      <c r="D40" s="192">
        <v>2.3</v>
      </c>
      <c r="E40" s="192">
        <v>2.3</v>
      </c>
      <c r="F40" s="192">
        <v>2.3</v>
      </c>
      <c r="G40" s="192">
        <v>2.3</v>
      </c>
      <c r="H40" s="192"/>
      <c r="I40" s="192"/>
      <c r="J40" s="192"/>
      <c r="K40" s="192"/>
      <c r="L40" s="192"/>
      <c r="M40" s="192"/>
      <c r="N40" s="192"/>
      <c r="O40" s="192"/>
      <c r="P40" s="192"/>
      <c r="Q40" s="192"/>
      <c r="R40" s="192"/>
      <c r="S40" s="192"/>
    </row>
    <row r="41" ht="18" customHeight="1" spans="1:19">
      <c r="A41" s="196"/>
      <c r="B41" s="194" t="s">
        <v>220</v>
      </c>
      <c r="C41" s="197" t="s">
        <v>221</v>
      </c>
      <c r="D41" s="192"/>
      <c r="E41" s="192"/>
      <c r="F41" s="192"/>
      <c r="G41" s="192"/>
      <c r="H41" s="192"/>
      <c r="I41" s="192"/>
      <c r="J41" s="192"/>
      <c r="K41" s="192"/>
      <c r="L41" s="192"/>
      <c r="M41" s="192"/>
      <c r="N41" s="192"/>
      <c r="O41" s="192"/>
      <c r="P41" s="192"/>
      <c r="Q41" s="192"/>
      <c r="R41" s="192"/>
      <c r="S41" s="192"/>
    </row>
    <row r="42" ht="18" customHeight="1" spans="1:19">
      <c r="A42" s="196"/>
      <c r="B42" s="194" t="s">
        <v>222</v>
      </c>
      <c r="C42" s="197" t="s">
        <v>223</v>
      </c>
      <c r="D42" s="192"/>
      <c r="E42" s="192"/>
      <c r="F42" s="192"/>
      <c r="G42" s="192"/>
      <c r="H42" s="192"/>
      <c r="I42" s="192"/>
      <c r="J42" s="192"/>
      <c r="K42" s="192"/>
      <c r="L42" s="192"/>
      <c r="M42" s="192"/>
      <c r="N42" s="192"/>
      <c r="O42" s="192"/>
      <c r="P42" s="192"/>
      <c r="Q42" s="192"/>
      <c r="R42" s="192"/>
      <c r="S42" s="192"/>
    </row>
    <row r="43" ht="18" customHeight="1" spans="1:19">
      <c r="A43" s="196"/>
      <c r="B43" s="194" t="s">
        <v>224</v>
      </c>
      <c r="C43" s="197" t="s">
        <v>225</v>
      </c>
      <c r="D43" s="192"/>
      <c r="E43" s="192"/>
      <c r="F43" s="192"/>
      <c r="G43" s="192"/>
      <c r="H43" s="192"/>
      <c r="I43" s="192"/>
      <c r="J43" s="192"/>
      <c r="K43" s="192"/>
      <c r="L43" s="192"/>
      <c r="M43" s="192"/>
      <c r="N43" s="192"/>
      <c r="O43" s="192"/>
      <c r="P43" s="192"/>
      <c r="Q43" s="192"/>
      <c r="R43" s="192"/>
      <c r="S43" s="192"/>
    </row>
    <row r="44" ht="18" customHeight="1" spans="1:19">
      <c r="A44" s="196"/>
      <c r="B44" s="194" t="s">
        <v>226</v>
      </c>
      <c r="C44" s="197" t="s">
        <v>227</v>
      </c>
      <c r="D44" s="192"/>
      <c r="E44" s="192"/>
      <c r="F44" s="192"/>
      <c r="G44" s="192"/>
      <c r="H44" s="192"/>
      <c r="I44" s="192"/>
      <c r="J44" s="192"/>
      <c r="K44" s="192"/>
      <c r="L44" s="192"/>
      <c r="M44" s="192"/>
      <c r="N44" s="192"/>
      <c r="O44" s="192"/>
      <c r="P44" s="192"/>
      <c r="Q44" s="192"/>
      <c r="R44" s="192"/>
      <c r="S44" s="192"/>
    </row>
    <row r="45" ht="18" customHeight="1" spans="1:19">
      <c r="A45" s="196"/>
      <c r="B45" s="194" t="s">
        <v>228</v>
      </c>
      <c r="C45" s="197" t="s">
        <v>229</v>
      </c>
      <c r="D45" s="192"/>
      <c r="E45" s="192"/>
      <c r="F45" s="192"/>
      <c r="G45" s="192"/>
      <c r="H45" s="192"/>
      <c r="I45" s="192"/>
      <c r="J45" s="192"/>
      <c r="K45" s="192"/>
      <c r="L45" s="192"/>
      <c r="M45" s="192"/>
      <c r="N45" s="192"/>
      <c r="O45" s="192"/>
      <c r="P45" s="192"/>
      <c r="Q45" s="192"/>
      <c r="R45" s="192"/>
      <c r="S45" s="192"/>
    </row>
    <row r="46" ht="18" customHeight="1" spans="1:19">
      <c r="A46" s="196"/>
      <c r="B46" s="194" t="s">
        <v>230</v>
      </c>
      <c r="C46" s="197" t="s">
        <v>231</v>
      </c>
      <c r="D46" s="192">
        <v>19.58</v>
      </c>
      <c r="E46" s="192">
        <v>19.58</v>
      </c>
      <c r="F46" s="192">
        <v>19.58</v>
      </c>
      <c r="G46" s="192">
        <v>19.58</v>
      </c>
      <c r="H46" s="192"/>
      <c r="I46" s="192"/>
      <c r="J46" s="192"/>
      <c r="K46" s="192"/>
      <c r="L46" s="192"/>
      <c r="M46" s="192"/>
      <c r="N46" s="192"/>
      <c r="O46" s="192"/>
      <c r="P46" s="192"/>
      <c r="Q46" s="192"/>
      <c r="R46" s="192"/>
      <c r="S46" s="192"/>
    </row>
    <row r="47" ht="18" customHeight="1" spans="1:19">
      <c r="A47" s="196"/>
      <c r="B47" s="194" t="s">
        <v>232</v>
      </c>
      <c r="C47" s="197" t="s">
        <v>233</v>
      </c>
      <c r="D47" s="192"/>
      <c r="E47" s="192"/>
      <c r="F47" s="192"/>
      <c r="G47" s="192"/>
      <c r="H47" s="192"/>
      <c r="I47" s="192"/>
      <c r="J47" s="192"/>
      <c r="K47" s="192"/>
      <c r="L47" s="192"/>
      <c r="M47" s="192"/>
      <c r="N47" s="192"/>
      <c r="O47" s="192"/>
      <c r="P47" s="192"/>
      <c r="Q47" s="192"/>
      <c r="R47" s="192"/>
      <c r="S47" s="192"/>
    </row>
    <row r="48" ht="18" customHeight="1" spans="1:19">
      <c r="A48" s="196"/>
      <c r="B48" s="194" t="s">
        <v>234</v>
      </c>
      <c r="C48" s="197" t="s">
        <v>235</v>
      </c>
      <c r="D48" s="192">
        <v>24</v>
      </c>
      <c r="E48" s="192">
        <v>24</v>
      </c>
      <c r="F48" s="192">
        <v>24</v>
      </c>
      <c r="G48" s="192">
        <v>24</v>
      </c>
      <c r="H48" s="192"/>
      <c r="I48" s="192"/>
      <c r="J48" s="192"/>
      <c r="K48" s="192"/>
      <c r="L48" s="192"/>
      <c r="M48" s="192"/>
      <c r="N48" s="192"/>
      <c r="O48" s="192"/>
      <c r="P48" s="192"/>
      <c r="Q48" s="192"/>
      <c r="R48" s="192"/>
      <c r="S48" s="192"/>
    </row>
    <row r="49" ht="18" customHeight="1" spans="1:19">
      <c r="A49" s="196"/>
      <c r="B49" s="194" t="s">
        <v>236</v>
      </c>
      <c r="C49" s="197" t="s">
        <v>237</v>
      </c>
      <c r="D49" s="192">
        <v>90.41</v>
      </c>
      <c r="E49" s="192">
        <v>90.41</v>
      </c>
      <c r="F49" s="192">
        <v>90.41</v>
      </c>
      <c r="G49" s="192">
        <v>90.41</v>
      </c>
      <c r="H49" s="192"/>
      <c r="I49" s="192"/>
      <c r="J49" s="192"/>
      <c r="K49" s="192"/>
      <c r="L49" s="192"/>
      <c r="M49" s="192"/>
      <c r="N49" s="192"/>
      <c r="O49" s="192"/>
      <c r="P49" s="192"/>
      <c r="Q49" s="192"/>
      <c r="R49" s="192"/>
      <c r="S49" s="192"/>
    </row>
    <row r="50" ht="18" customHeight="1" spans="1:19">
      <c r="A50" s="196"/>
      <c r="B50" s="194" t="s">
        <v>238</v>
      </c>
      <c r="C50" s="197" t="s">
        <v>239</v>
      </c>
      <c r="D50" s="192"/>
      <c r="E50" s="192"/>
      <c r="F50" s="192"/>
      <c r="G50" s="192"/>
      <c r="H50" s="192"/>
      <c r="I50" s="192"/>
      <c r="J50" s="192"/>
      <c r="K50" s="192"/>
      <c r="L50" s="192"/>
      <c r="M50" s="192"/>
      <c r="N50" s="192"/>
      <c r="O50" s="192"/>
      <c r="P50" s="192"/>
      <c r="Q50" s="192"/>
      <c r="R50" s="192"/>
      <c r="S50" s="192"/>
    </row>
    <row r="51" ht="18" customHeight="1" spans="1:19">
      <c r="A51" s="196"/>
      <c r="B51" s="194" t="s">
        <v>197</v>
      </c>
      <c r="C51" s="197" t="s">
        <v>240</v>
      </c>
      <c r="D51" s="192">
        <v>27.8</v>
      </c>
      <c r="E51" s="192">
        <v>27.8</v>
      </c>
      <c r="F51" s="192">
        <v>27.8</v>
      </c>
      <c r="G51" s="192">
        <v>27.8</v>
      </c>
      <c r="H51" s="192"/>
      <c r="I51" s="192"/>
      <c r="J51" s="192"/>
      <c r="K51" s="192"/>
      <c r="L51" s="192"/>
      <c r="M51" s="192"/>
      <c r="N51" s="192"/>
      <c r="O51" s="192"/>
      <c r="P51" s="192"/>
      <c r="Q51" s="192"/>
      <c r="R51" s="192"/>
      <c r="S51" s="192"/>
    </row>
    <row r="52" ht="18" customHeight="1" spans="1:19">
      <c r="A52" s="193">
        <v>303</v>
      </c>
      <c r="B52" s="194"/>
      <c r="C52" s="195" t="s">
        <v>103</v>
      </c>
      <c r="D52" s="192">
        <v>119.68</v>
      </c>
      <c r="E52" s="192">
        <v>119.68</v>
      </c>
      <c r="F52" s="192">
        <v>119.68</v>
      </c>
      <c r="G52" s="192">
        <v>119.68</v>
      </c>
      <c r="H52" s="192"/>
      <c r="I52" s="192"/>
      <c r="J52" s="192"/>
      <c r="K52" s="192"/>
      <c r="L52" s="192"/>
      <c r="M52" s="192"/>
      <c r="N52" s="192"/>
      <c r="O52" s="192"/>
      <c r="P52" s="192"/>
      <c r="Q52" s="192"/>
      <c r="R52" s="192"/>
      <c r="S52" s="192"/>
    </row>
    <row r="53" ht="18" customHeight="1" spans="1:19">
      <c r="A53" s="196"/>
      <c r="B53" s="194" t="s">
        <v>173</v>
      </c>
      <c r="C53" s="197" t="s">
        <v>241</v>
      </c>
      <c r="D53" s="192">
        <v>25.6</v>
      </c>
      <c r="E53" s="192">
        <v>25.6</v>
      </c>
      <c r="F53" s="192">
        <v>25.6</v>
      </c>
      <c r="G53" s="192">
        <v>25.6</v>
      </c>
      <c r="H53" s="192"/>
      <c r="I53" s="192"/>
      <c r="J53" s="192"/>
      <c r="K53" s="192"/>
      <c r="L53" s="192"/>
      <c r="M53" s="192"/>
      <c r="N53" s="192"/>
      <c r="O53" s="192"/>
      <c r="P53" s="192"/>
      <c r="Q53" s="192"/>
      <c r="R53" s="192"/>
      <c r="S53" s="192"/>
    </row>
    <row r="54" ht="18" customHeight="1" spans="1:19">
      <c r="A54" s="196"/>
      <c r="B54" s="194" t="s">
        <v>175</v>
      </c>
      <c r="C54" s="197" t="s">
        <v>242</v>
      </c>
      <c r="D54" s="192"/>
      <c r="E54" s="192"/>
      <c r="F54" s="192"/>
      <c r="G54" s="192"/>
      <c r="H54" s="192"/>
      <c r="I54" s="192"/>
      <c r="J54" s="192"/>
      <c r="K54" s="192"/>
      <c r="L54" s="192"/>
      <c r="M54" s="192"/>
      <c r="N54" s="192"/>
      <c r="O54" s="192"/>
      <c r="P54" s="192"/>
      <c r="Q54" s="192"/>
      <c r="R54" s="192"/>
      <c r="S54" s="192"/>
    </row>
    <row r="55" ht="18" customHeight="1" spans="1:19">
      <c r="A55" s="196"/>
      <c r="B55" s="194" t="s">
        <v>177</v>
      </c>
      <c r="C55" s="197" t="s">
        <v>243</v>
      </c>
      <c r="D55" s="192"/>
      <c r="E55" s="192"/>
      <c r="F55" s="192"/>
      <c r="G55" s="192"/>
      <c r="H55" s="192"/>
      <c r="I55" s="192"/>
      <c r="J55" s="192"/>
      <c r="K55" s="192"/>
      <c r="L55" s="192"/>
      <c r="M55" s="192"/>
      <c r="N55" s="192"/>
      <c r="O55" s="192"/>
      <c r="P55" s="192"/>
      <c r="Q55" s="192"/>
      <c r="R55" s="192"/>
      <c r="S55" s="192"/>
    </row>
    <row r="56" ht="18" customHeight="1" spans="1:19">
      <c r="A56" s="196"/>
      <c r="B56" s="194" t="s">
        <v>202</v>
      </c>
      <c r="C56" s="197" t="s">
        <v>244</v>
      </c>
      <c r="D56" s="192"/>
      <c r="E56" s="192"/>
      <c r="F56" s="192"/>
      <c r="G56" s="192"/>
      <c r="H56" s="192"/>
      <c r="I56" s="192"/>
      <c r="J56" s="192"/>
      <c r="K56" s="192"/>
      <c r="L56" s="192"/>
      <c r="M56" s="192"/>
      <c r="N56" s="192"/>
      <c r="O56" s="192"/>
      <c r="P56" s="192"/>
      <c r="Q56" s="192"/>
      <c r="R56" s="192"/>
      <c r="S56" s="192"/>
    </row>
    <row r="57" ht="18" customHeight="1" spans="1:19">
      <c r="A57" s="196"/>
      <c r="B57" s="194" t="s">
        <v>204</v>
      </c>
      <c r="C57" s="197" t="s">
        <v>245</v>
      </c>
      <c r="D57" s="192">
        <v>94.08</v>
      </c>
      <c r="E57" s="192">
        <v>94.08</v>
      </c>
      <c r="F57" s="192">
        <v>94.08</v>
      </c>
      <c r="G57" s="192">
        <v>94.08</v>
      </c>
      <c r="H57" s="192"/>
      <c r="I57" s="192"/>
      <c r="J57" s="192"/>
      <c r="K57" s="192"/>
      <c r="L57" s="192"/>
      <c r="M57" s="192"/>
      <c r="N57" s="192"/>
      <c r="O57" s="192"/>
      <c r="P57" s="192"/>
      <c r="Q57" s="192"/>
      <c r="R57" s="192"/>
      <c r="S57" s="192"/>
    </row>
    <row r="58" ht="18" customHeight="1" spans="1:19">
      <c r="A58" s="196"/>
      <c r="B58" s="194" t="s">
        <v>179</v>
      </c>
      <c r="C58" s="197" t="s">
        <v>246</v>
      </c>
      <c r="D58" s="192"/>
      <c r="E58" s="192"/>
      <c r="F58" s="192"/>
      <c r="G58" s="192"/>
      <c r="H58" s="192"/>
      <c r="I58" s="192"/>
      <c r="J58" s="192"/>
      <c r="K58" s="192"/>
      <c r="L58" s="192"/>
      <c r="M58" s="192"/>
      <c r="N58" s="192"/>
      <c r="O58" s="192"/>
      <c r="P58" s="192"/>
      <c r="Q58" s="192"/>
      <c r="R58" s="192"/>
      <c r="S58" s="192"/>
    </row>
    <row r="59" ht="18" customHeight="1" spans="1:19">
      <c r="A59" s="196"/>
      <c r="B59" s="194" t="s">
        <v>181</v>
      </c>
      <c r="C59" s="197" t="s">
        <v>247</v>
      </c>
      <c r="D59" s="192"/>
      <c r="E59" s="192"/>
      <c r="F59" s="192"/>
      <c r="G59" s="192"/>
      <c r="H59" s="192"/>
      <c r="I59" s="192"/>
      <c r="J59" s="192"/>
      <c r="K59" s="192"/>
      <c r="L59" s="192"/>
      <c r="M59" s="192"/>
      <c r="N59" s="192"/>
      <c r="O59" s="192"/>
      <c r="P59" s="192"/>
      <c r="Q59" s="192"/>
      <c r="R59" s="192"/>
      <c r="S59" s="192"/>
    </row>
    <row r="60" ht="18" customHeight="1" spans="1:19">
      <c r="A60" s="196"/>
      <c r="B60" s="194" t="s">
        <v>183</v>
      </c>
      <c r="C60" s="197" t="s">
        <v>248</v>
      </c>
      <c r="D60" s="192"/>
      <c r="E60" s="192"/>
      <c r="F60" s="192"/>
      <c r="G60" s="192"/>
      <c r="H60" s="192"/>
      <c r="I60" s="192"/>
      <c r="J60" s="192"/>
      <c r="K60" s="192"/>
      <c r="L60" s="192"/>
      <c r="M60" s="192"/>
      <c r="N60" s="192"/>
      <c r="O60" s="192"/>
      <c r="P60" s="192"/>
      <c r="Q60" s="192"/>
      <c r="R60" s="192"/>
      <c r="S60" s="192"/>
    </row>
    <row r="61" ht="18" customHeight="1" spans="1:19">
      <c r="A61" s="196"/>
      <c r="B61" s="194" t="s">
        <v>185</v>
      </c>
      <c r="C61" s="197" t="s">
        <v>249</v>
      </c>
      <c r="D61" s="192"/>
      <c r="E61" s="192"/>
      <c r="F61" s="192"/>
      <c r="G61" s="192"/>
      <c r="H61" s="192"/>
      <c r="I61" s="192"/>
      <c r="J61" s="192"/>
      <c r="K61" s="192"/>
      <c r="L61" s="192"/>
      <c r="M61" s="192"/>
      <c r="N61" s="192"/>
      <c r="O61" s="192"/>
      <c r="P61" s="192"/>
      <c r="Q61" s="192"/>
      <c r="R61" s="192"/>
      <c r="S61" s="192"/>
    </row>
    <row r="62" ht="18" customHeight="1" spans="1:19">
      <c r="A62" s="196"/>
      <c r="B62" s="194" t="s">
        <v>187</v>
      </c>
      <c r="C62" s="197" t="s">
        <v>250</v>
      </c>
      <c r="D62" s="192"/>
      <c r="E62" s="192"/>
      <c r="F62" s="192"/>
      <c r="G62" s="192"/>
      <c r="H62" s="192"/>
      <c r="I62" s="192"/>
      <c r="J62" s="192"/>
      <c r="K62" s="192"/>
      <c r="L62" s="192"/>
      <c r="M62" s="192"/>
      <c r="N62" s="192"/>
      <c r="O62" s="192"/>
      <c r="P62" s="192"/>
      <c r="Q62" s="192"/>
      <c r="R62" s="192"/>
      <c r="S62" s="192"/>
    </row>
    <row r="63" ht="18" customHeight="1" spans="1:19">
      <c r="A63" s="196"/>
      <c r="B63" s="194" t="s">
        <v>197</v>
      </c>
      <c r="C63" s="197" t="s">
        <v>251</v>
      </c>
      <c r="D63" s="192"/>
      <c r="E63" s="192"/>
      <c r="F63" s="192"/>
      <c r="G63" s="192"/>
      <c r="H63" s="192"/>
      <c r="I63" s="192"/>
      <c r="J63" s="192"/>
      <c r="K63" s="192"/>
      <c r="L63" s="192"/>
      <c r="M63" s="192"/>
      <c r="N63" s="192"/>
      <c r="O63" s="192"/>
      <c r="P63" s="192"/>
      <c r="Q63" s="192"/>
      <c r="R63" s="192"/>
      <c r="S63" s="192"/>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P5:S6"/>
    <mergeCell ref="A4:B5"/>
  </mergeCells>
  <printOptions horizontalCentered="1"/>
  <pageMargins left="0.590277777777778" right="0.590277777777778" top="0.747916666666667" bottom="0.747916666666667" header="0.313888888888889" footer="0.313888888888889"/>
  <pageSetup paperSize="9" scale="6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A2" sqref="A2:D2"/>
    </sheetView>
  </sheetViews>
  <sheetFormatPr defaultColWidth="9" defaultRowHeight="13.5" outlineLevelCol="6"/>
  <cols>
    <col min="1" max="3" width="6.375" customWidth="1"/>
    <col min="4" max="4" width="23.25" customWidth="1"/>
    <col min="5" max="7" width="14.75" customWidth="1"/>
  </cols>
  <sheetData>
    <row r="1" ht="38.1" customHeight="1" spans="1:7">
      <c r="A1" s="3" t="s">
        <v>252</v>
      </c>
      <c r="B1" s="3"/>
      <c r="C1" s="3"/>
      <c r="D1" s="3"/>
      <c r="E1" s="3"/>
      <c r="F1" s="3"/>
      <c r="G1" s="3"/>
    </row>
    <row r="2" spans="1:7">
      <c r="A2" s="35" t="s">
        <v>1</v>
      </c>
      <c r="B2" s="167"/>
      <c r="C2" s="167"/>
      <c r="D2" s="167"/>
      <c r="E2" s="1"/>
      <c r="F2" s="1"/>
      <c r="G2" s="25" t="s">
        <v>2</v>
      </c>
    </row>
    <row r="3" spans="1:7">
      <c r="A3" s="168" t="s">
        <v>253</v>
      </c>
      <c r="B3" s="168"/>
      <c r="C3" s="168"/>
      <c r="D3" s="168"/>
      <c r="E3" s="148" t="s">
        <v>254</v>
      </c>
      <c r="F3" s="149"/>
      <c r="G3" s="153"/>
    </row>
    <row r="4" spans="1:7">
      <c r="A4" s="154" t="s">
        <v>106</v>
      </c>
      <c r="B4" s="154" t="s">
        <v>107</v>
      </c>
      <c r="C4" s="154" t="s">
        <v>108</v>
      </c>
      <c r="D4" s="154" t="s">
        <v>255</v>
      </c>
      <c r="E4" s="8" t="s">
        <v>100</v>
      </c>
      <c r="F4" s="8" t="s">
        <v>94</v>
      </c>
      <c r="G4" s="8" t="s">
        <v>95</v>
      </c>
    </row>
    <row r="5" spans="1:7">
      <c r="A5" s="154" t="s">
        <v>116</v>
      </c>
      <c r="B5" s="154" t="s">
        <v>117</v>
      </c>
      <c r="C5" s="154" t="s">
        <v>118</v>
      </c>
      <c r="D5" s="154" t="s">
        <v>119</v>
      </c>
      <c r="E5" s="154" t="s">
        <v>120</v>
      </c>
      <c r="F5" s="154" t="s">
        <v>121</v>
      </c>
      <c r="G5" s="154" t="s">
        <v>122</v>
      </c>
    </row>
    <row r="6" spans="1:7">
      <c r="A6" s="163"/>
      <c r="B6" s="163"/>
      <c r="C6" s="163"/>
      <c r="D6" s="169" t="s">
        <v>256</v>
      </c>
      <c r="E6" s="159"/>
      <c r="F6" s="159"/>
      <c r="G6" s="159"/>
    </row>
    <row r="7" spans="1:7">
      <c r="A7" s="163"/>
      <c r="B7" s="163"/>
      <c r="C7" s="163"/>
      <c r="D7" s="163"/>
      <c r="E7" s="159"/>
      <c r="F7" s="159"/>
      <c r="G7" s="159"/>
    </row>
    <row r="8" ht="12" customHeight="1" spans="1:7">
      <c r="A8" s="163"/>
      <c r="B8" s="163"/>
      <c r="C8" s="163"/>
      <c r="D8" s="163"/>
      <c r="E8" s="159"/>
      <c r="F8" s="159"/>
      <c r="G8" s="159"/>
    </row>
    <row r="9" spans="1:7">
      <c r="A9" s="163"/>
      <c r="B9" s="163"/>
      <c r="C9" s="163"/>
      <c r="D9" s="163"/>
      <c r="E9" s="159"/>
      <c r="F9" s="159"/>
      <c r="G9" s="159"/>
    </row>
    <row r="10" spans="1:7">
      <c r="A10" s="163"/>
      <c r="B10" s="163"/>
      <c r="C10" s="163"/>
      <c r="D10" s="163"/>
      <c r="E10" s="159"/>
      <c r="F10" s="159"/>
      <c r="G10" s="159"/>
    </row>
    <row r="11" spans="1:7">
      <c r="A11" s="163"/>
      <c r="B11" s="163"/>
      <c r="C11" s="163"/>
      <c r="D11" s="163"/>
      <c r="E11" s="159"/>
      <c r="F11" s="159"/>
      <c r="G11" s="159"/>
    </row>
    <row r="12" spans="1:7">
      <c r="A12" s="163"/>
      <c r="B12" s="163"/>
      <c r="C12" s="163"/>
      <c r="D12" s="163"/>
      <c r="E12" s="159"/>
      <c r="F12" s="159"/>
      <c r="G12" s="159"/>
    </row>
    <row r="13" spans="1:7">
      <c r="A13" s="163"/>
      <c r="B13" s="163"/>
      <c r="C13" s="163"/>
      <c r="D13" s="163"/>
      <c r="E13" s="159"/>
      <c r="F13" s="159"/>
      <c r="G13" s="159"/>
    </row>
    <row r="14" spans="1:7">
      <c r="A14" s="163"/>
      <c r="B14" s="163"/>
      <c r="C14" s="163"/>
      <c r="D14" s="163"/>
      <c r="E14" s="159"/>
      <c r="F14" s="159"/>
      <c r="G14" s="159"/>
    </row>
    <row r="15" spans="1:7">
      <c r="A15" s="163"/>
      <c r="B15" s="163"/>
      <c r="C15" s="163"/>
      <c r="D15" s="163"/>
      <c r="E15" s="159"/>
      <c r="F15" s="159"/>
      <c r="G15" s="159"/>
    </row>
    <row r="16" spans="1:7">
      <c r="A16" s="163"/>
      <c r="B16" s="163"/>
      <c r="C16" s="163"/>
      <c r="D16" s="163"/>
      <c r="E16" s="159"/>
      <c r="F16" s="159"/>
      <c r="G16" s="159"/>
    </row>
    <row r="17" spans="1:7">
      <c r="A17" s="163"/>
      <c r="B17" s="163"/>
      <c r="C17" s="163"/>
      <c r="D17" s="163"/>
      <c r="E17" s="159"/>
      <c r="F17" s="159"/>
      <c r="G17" s="159"/>
    </row>
    <row r="18" spans="1:7">
      <c r="A18" s="163"/>
      <c r="B18" s="163"/>
      <c r="C18" s="163"/>
      <c r="D18" s="163"/>
      <c r="E18" s="159"/>
      <c r="F18" s="159"/>
      <c r="G18" s="159"/>
    </row>
    <row r="19" spans="1:7">
      <c r="A19" s="163"/>
      <c r="B19" s="163"/>
      <c r="C19" s="163"/>
      <c r="D19" s="163"/>
      <c r="E19" s="159"/>
      <c r="F19" s="159"/>
      <c r="G19" s="159"/>
    </row>
    <row r="20" spans="1:7">
      <c r="A20" s="163"/>
      <c r="B20" s="163"/>
      <c r="C20" s="163"/>
      <c r="D20" s="163"/>
      <c r="E20" s="159"/>
      <c r="F20" s="159"/>
      <c r="G20" s="159"/>
    </row>
    <row r="21" spans="1:7">
      <c r="A21" s="163"/>
      <c r="B21" s="163"/>
      <c r="C21" s="163"/>
      <c r="D21" s="163"/>
      <c r="E21" s="159"/>
      <c r="F21" s="159"/>
      <c r="G21" s="159"/>
    </row>
    <row r="22" spans="1:7">
      <c r="A22" s="163"/>
      <c r="B22" s="163"/>
      <c r="C22" s="163"/>
      <c r="D22" s="163"/>
      <c r="E22" s="159"/>
      <c r="F22" s="159"/>
      <c r="G22" s="159"/>
    </row>
    <row r="23" spans="1:7">
      <c r="A23" s="163"/>
      <c r="B23" s="163"/>
      <c r="C23" s="163"/>
      <c r="D23" s="163"/>
      <c r="E23" s="159"/>
      <c r="F23" s="159"/>
      <c r="G23" s="159"/>
    </row>
    <row r="24" spans="1:7">
      <c r="A24" s="163"/>
      <c r="B24" s="163"/>
      <c r="C24" s="163"/>
      <c r="D24" s="163"/>
      <c r="E24" s="159"/>
      <c r="F24" s="159"/>
      <c r="G24" s="159"/>
    </row>
    <row r="25" spans="1:7">
      <c r="A25" s="163"/>
      <c r="B25" s="163"/>
      <c r="C25" s="163"/>
      <c r="D25" s="163"/>
      <c r="E25" s="159"/>
      <c r="F25" s="159"/>
      <c r="G25" s="159"/>
    </row>
    <row r="26" spans="1:7">
      <c r="A26" s="163"/>
      <c r="B26" s="163"/>
      <c r="C26" s="163"/>
      <c r="D26" s="163"/>
      <c r="E26" s="159"/>
      <c r="F26" s="159"/>
      <c r="G26" s="159"/>
    </row>
    <row r="27" spans="1:7">
      <c r="A27" s="163"/>
      <c r="B27" s="163"/>
      <c r="C27" s="163"/>
      <c r="D27" s="163"/>
      <c r="E27" s="159"/>
      <c r="F27" s="159"/>
      <c r="G27" s="159"/>
    </row>
    <row r="28" spans="1:7">
      <c r="A28" s="163"/>
      <c r="B28" s="163"/>
      <c r="C28" s="163"/>
      <c r="D28" s="163"/>
      <c r="E28" s="159"/>
      <c r="F28" s="159"/>
      <c r="G28" s="159"/>
    </row>
    <row r="29" spans="1:7">
      <c r="A29" s="163"/>
      <c r="B29" s="163"/>
      <c r="C29" s="163"/>
      <c r="D29" s="163"/>
      <c r="E29" s="159"/>
      <c r="F29" s="159"/>
      <c r="G29" s="159"/>
    </row>
    <row r="30" spans="1:7">
      <c r="A30" s="163"/>
      <c r="B30" s="163"/>
      <c r="C30" s="163"/>
      <c r="D30" s="163"/>
      <c r="E30" s="159"/>
      <c r="F30" s="159"/>
      <c r="G30" s="159"/>
    </row>
    <row r="31" spans="1:7">
      <c r="A31" s="163"/>
      <c r="B31" s="163"/>
      <c r="C31" s="163"/>
      <c r="D31" s="163"/>
      <c r="E31" s="159"/>
      <c r="F31" s="159"/>
      <c r="G31" s="159"/>
    </row>
    <row r="32" spans="1:7">
      <c r="A32" s="163"/>
      <c r="B32" s="163"/>
      <c r="C32" s="163"/>
      <c r="D32" s="163"/>
      <c r="E32" s="159"/>
      <c r="F32" s="159"/>
      <c r="G32" s="159"/>
    </row>
    <row r="33" spans="1:7">
      <c r="A33" s="163"/>
      <c r="B33" s="163"/>
      <c r="C33" s="163"/>
      <c r="D33" s="163"/>
      <c r="E33" s="159"/>
      <c r="F33" s="159"/>
      <c r="G33" s="159"/>
    </row>
    <row r="34" spans="1:7">
      <c r="A34" s="163"/>
      <c r="B34" s="163"/>
      <c r="C34" s="163"/>
      <c r="D34" s="163"/>
      <c r="E34" s="159"/>
      <c r="F34" s="159"/>
      <c r="G34" s="159"/>
    </row>
    <row r="35" spans="1:7">
      <c r="A35" s="163"/>
      <c r="B35" s="163"/>
      <c r="C35" s="163"/>
      <c r="D35" s="163"/>
      <c r="E35" s="159"/>
      <c r="F35" s="159"/>
      <c r="G35" s="159"/>
    </row>
    <row r="36" spans="1:7">
      <c r="A36" s="163"/>
      <c r="B36" s="163"/>
      <c r="C36" s="163"/>
      <c r="D36" s="163"/>
      <c r="E36" s="159"/>
      <c r="F36" s="159"/>
      <c r="G36" s="159"/>
    </row>
    <row r="37" spans="1:7">
      <c r="A37" s="163"/>
      <c r="B37" s="163"/>
      <c r="C37" s="163"/>
      <c r="D37" s="163"/>
      <c r="E37" s="159"/>
      <c r="F37" s="159"/>
      <c r="G37" s="159"/>
    </row>
    <row r="38" spans="1:7">
      <c r="A38" s="163"/>
      <c r="B38" s="163"/>
      <c r="C38" s="163"/>
      <c r="D38" s="163"/>
      <c r="E38" s="159"/>
      <c r="F38" s="159"/>
      <c r="G38" s="159"/>
    </row>
    <row r="39" spans="1:7">
      <c r="A39" s="163"/>
      <c r="B39" s="163"/>
      <c r="C39" s="163"/>
      <c r="D39" s="163"/>
      <c r="E39" s="159"/>
      <c r="F39" s="159"/>
      <c r="G39" s="159"/>
    </row>
    <row r="40" spans="1:7">
      <c r="A40" s="163"/>
      <c r="B40" s="163"/>
      <c r="C40" s="163"/>
      <c r="D40" s="163"/>
      <c r="E40" s="159"/>
      <c r="F40" s="159"/>
      <c r="G40" s="159"/>
    </row>
    <row r="41" spans="1:7">
      <c r="A41" s="163"/>
      <c r="B41" s="163"/>
      <c r="C41" s="163"/>
      <c r="D41" s="163"/>
      <c r="E41" s="159"/>
      <c r="F41" s="159"/>
      <c r="G41" s="159"/>
    </row>
    <row r="42" spans="1:7">
      <c r="A42" s="163"/>
      <c r="B42" s="163"/>
      <c r="C42" s="163"/>
      <c r="D42" s="163"/>
      <c r="E42" s="159"/>
      <c r="F42" s="159"/>
      <c r="G42" s="159"/>
    </row>
    <row r="43" spans="1:7">
      <c r="A43" s="163"/>
      <c r="B43" s="163"/>
      <c r="C43" s="163"/>
      <c r="D43" s="163"/>
      <c r="E43" s="159"/>
      <c r="F43" s="159"/>
      <c r="G43" s="159"/>
    </row>
    <row r="44" spans="1:7">
      <c r="A44" s="163"/>
      <c r="B44" s="163"/>
      <c r="C44" s="163"/>
      <c r="D44" s="163"/>
      <c r="E44" s="159"/>
      <c r="F44" s="159"/>
      <c r="G44" s="159"/>
    </row>
    <row r="45" spans="1:7">
      <c r="A45" s="163"/>
      <c r="B45" s="163"/>
      <c r="C45" s="163"/>
      <c r="D45" s="163"/>
      <c r="E45" s="159"/>
      <c r="F45" s="159"/>
      <c r="G45" s="159"/>
    </row>
  </sheetData>
  <mergeCells count="4">
    <mergeCell ref="A1:G1"/>
    <mergeCell ref="A2:D2"/>
    <mergeCell ref="A3:D3"/>
    <mergeCell ref="E3:G3"/>
  </mergeCells>
  <pageMargins left="0.554166666666667" right="0.554166666666667"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showZeros="0" topLeftCell="E85" workbookViewId="0">
      <selection activeCell="A3" sqref="A3"/>
    </sheetView>
  </sheetViews>
  <sheetFormatPr defaultColWidth="9" defaultRowHeight="13.5"/>
  <cols>
    <col min="1" max="1" width="10.75" customWidth="1"/>
    <col min="2" max="2" width="23.375" customWidth="1"/>
    <col min="3" max="3" width="22" customWidth="1"/>
    <col min="4" max="5" width="20.625" customWidth="1"/>
    <col min="12" max="12" width="26.875" customWidth="1"/>
  </cols>
  <sheetData>
    <row r="1" ht="20.1" customHeight="1" spans="1:5">
      <c r="A1" s="146"/>
      <c r="B1" s="146"/>
      <c r="C1" s="146"/>
      <c r="D1" s="146"/>
      <c r="E1" s="146"/>
    </row>
    <row r="2" ht="39.95" customHeight="1" spans="1:18">
      <c r="A2" s="3" t="s">
        <v>257</v>
      </c>
      <c r="B2" s="3"/>
      <c r="C2" s="3"/>
      <c r="D2" s="3"/>
      <c r="E2" s="3"/>
      <c r="F2" s="3"/>
      <c r="G2" s="3"/>
      <c r="H2" s="3"/>
      <c r="I2" s="3"/>
      <c r="J2" s="3"/>
      <c r="K2" s="3"/>
      <c r="L2" s="3"/>
      <c r="M2" s="3"/>
      <c r="N2" s="3"/>
      <c r="O2" s="3"/>
      <c r="P2" s="3"/>
      <c r="Q2" s="3"/>
      <c r="R2" s="3"/>
    </row>
    <row r="3" ht="39.95" customHeight="1" spans="1:18">
      <c r="A3" s="4" t="s">
        <v>1</v>
      </c>
      <c r="B3" s="147"/>
      <c r="C3" s="147"/>
      <c r="D3" s="1"/>
      <c r="E3" s="1"/>
      <c r="F3" s="1"/>
      <c r="G3" s="1"/>
      <c r="H3" s="1"/>
      <c r="I3" s="1"/>
      <c r="J3" s="147"/>
      <c r="K3" s="147"/>
      <c r="L3" s="147"/>
      <c r="M3" s="1"/>
      <c r="N3" s="1"/>
      <c r="O3" s="1"/>
      <c r="P3" s="1"/>
      <c r="Q3" s="1"/>
      <c r="R3" s="25" t="s">
        <v>2</v>
      </c>
    </row>
    <row r="4" ht="20.1" customHeight="1" spans="1:18">
      <c r="A4" s="148" t="s">
        <v>4</v>
      </c>
      <c r="B4" s="149"/>
      <c r="C4" s="149"/>
      <c r="D4" s="149"/>
      <c r="E4" s="149"/>
      <c r="F4" s="149"/>
      <c r="G4" s="149"/>
      <c r="H4" s="149"/>
      <c r="I4" s="153"/>
      <c r="J4" s="148" t="s">
        <v>4</v>
      </c>
      <c r="K4" s="149"/>
      <c r="L4" s="149"/>
      <c r="M4" s="149"/>
      <c r="N4" s="149"/>
      <c r="O4" s="149"/>
      <c r="P4" s="149"/>
      <c r="Q4" s="149"/>
      <c r="R4" s="153"/>
    </row>
    <row r="5" ht="30" customHeight="1" spans="1:18">
      <c r="A5" s="150" t="s">
        <v>258</v>
      </c>
      <c r="B5" s="151"/>
      <c r="C5" s="152"/>
      <c r="D5" s="148" t="s">
        <v>158</v>
      </c>
      <c r="E5" s="149"/>
      <c r="F5" s="153"/>
      <c r="G5" s="148" t="s">
        <v>259</v>
      </c>
      <c r="H5" s="149"/>
      <c r="I5" s="153"/>
      <c r="J5" s="150" t="s">
        <v>260</v>
      </c>
      <c r="K5" s="151"/>
      <c r="L5" s="152"/>
      <c r="M5" s="148" t="s">
        <v>158</v>
      </c>
      <c r="N5" s="149"/>
      <c r="O5" s="153"/>
      <c r="P5" s="148" t="s">
        <v>259</v>
      </c>
      <c r="Q5" s="149"/>
      <c r="R5" s="153"/>
    </row>
    <row r="6" spans="1:18">
      <c r="A6" s="154" t="s">
        <v>106</v>
      </c>
      <c r="B6" s="154" t="s">
        <v>107</v>
      </c>
      <c r="C6" s="154" t="s">
        <v>255</v>
      </c>
      <c r="D6" s="8" t="s">
        <v>104</v>
      </c>
      <c r="E6" s="8" t="s">
        <v>94</v>
      </c>
      <c r="F6" s="8" t="s">
        <v>95</v>
      </c>
      <c r="G6" s="8" t="s">
        <v>104</v>
      </c>
      <c r="H6" s="8" t="s">
        <v>94</v>
      </c>
      <c r="I6" s="8" t="s">
        <v>95</v>
      </c>
      <c r="J6" s="154" t="s">
        <v>106</v>
      </c>
      <c r="K6" s="154" t="s">
        <v>107</v>
      </c>
      <c r="L6" s="154" t="s">
        <v>255</v>
      </c>
      <c r="M6" s="8" t="s">
        <v>104</v>
      </c>
      <c r="N6" s="8" t="s">
        <v>94</v>
      </c>
      <c r="O6" s="8" t="s">
        <v>95</v>
      </c>
      <c r="P6" s="8" t="s">
        <v>104</v>
      </c>
      <c r="Q6" s="8" t="s">
        <v>94</v>
      </c>
      <c r="R6" s="8" t="s">
        <v>95</v>
      </c>
    </row>
    <row r="7" spans="1:18">
      <c r="A7" s="154" t="s">
        <v>116</v>
      </c>
      <c r="B7" s="154" t="s">
        <v>117</v>
      </c>
      <c r="C7" s="154" t="s">
        <v>118</v>
      </c>
      <c r="D7" s="154" t="s">
        <v>119</v>
      </c>
      <c r="E7" s="154" t="s">
        <v>120</v>
      </c>
      <c r="F7" s="154" t="s">
        <v>121</v>
      </c>
      <c r="G7" s="154" t="s">
        <v>122</v>
      </c>
      <c r="H7" s="154" t="s">
        <v>123</v>
      </c>
      <c r="I7" s="154" t="s">
        <v>124</v>
      </c>
      <c r="J7" s="154" t="s">
        <v>125</v>
      </c>
      <c r="K7" s="154" t="s">
        <v>126</v>
      </c>
      <c r="L7" s="154" t="s">
        <v>127</v>
      </c>
      <c r="M7" s="154" t="s">
        <v>128</v>
      </c>
      <c r="N7" s="154" t="s">
        <v>129</v>
      </c>
      <c r="O7" s="154" t="s">
        <v>130</v>
      </c>
      <c r="P7" s="154" t="s">
        <v>131</v>
      </c>
      <c r="Q7" s="154" t="s">
        <v>132</v>
      </c>
      <c r="R7" s="154" t="s">
        <v>133</v>
      </c>
    </row>
    <row r="8" spans="1:18">
      <c r="A8" s="155" t="s">
        <v>261</v>
      </c>
      <c r="B8" s="156" t="s">
        <v>262</v>
      </c>
      <c r="C8" s="157" t="s">
        <v>263</v>
      </c>
      <c r="D8" s="158">
        <v>1971.0244</v>
      </c>
      <c r="E8" s="158">
        <v>1971.0244</v>
      </c>
      <c r="F8" s="159"/>
      <c r="G8" s="159"/>
      <c r="H8" s="159"/>
      <c r="I8" s="159"/>
      <c r="J8" s="155" t="s">
        <v>264</v>
      </c>
      <c r="K8" s="155" t="s">
        <v>262</v>
      </c>
      <c r="L8" s="157" t="s">
        <v>101</v>
      </c>
      <c r="M8" s="159">
        <f>N8+O8</f>
        <v>1971.01</v>
      </c>
      <c r="N8" s="159">
        <v>1971.01</v>
      </c>
      <c r="O8" s="159"/>
      <c r="P8" s="159"/>
      <c r="Q8" s="159"/>
      <c r="R8" s="159"/>
    </row>
    <row r="9" spans="1:18">
      <c r="A9" s="156"/>
      <c r="B9" s="156" t="s">
        <v>173</v>
      </c>
      <c r="C9" s="160" t="s">
        <v>265</v>
      </c>
      <c r="D9" s="158">
        <v>1412.6809</v>
      </c>
      <c r="E9" s="158">
        <v>1412.6809</v>
      </c>
      <c r="F9" s="159"/>
      <c r="G9" s="159"/>
      <c r="H9" s="159"/>
      <c r="I9" s="159"/>
      <c r="J9" s="156"/>
      <c r="K9" s="156" t="s">
        <v>173</v>
      </c>
      <c r="L9" s="160" t="s">
        <v>266</v>
      </c>
      <c r="M9" s="159">
        <f t="shared" ref="M9:M72" si="0">N9+O9</f>
        <v>423.02</v>
      </c>
      <c r="N9" s="159">
        <v>423.02</v>
      </c>
      <c r="O9" s="159"/>
      <c r="P9" s="159"/>
      <c r="Q9" s="159"/>
      <c r="R9" s="159"/>
    </row>
    <row r="10" spans="1:18">
      <c r="A10" s="156"/>
      <c r="B10" s="156" t="s">
        <v>175</v>
      </c>
      <c r="C10" s="160" t="s">
        <v>267</v>
      </c>
      <c r="D10" s="158">
        <v>423.245868</v>
      </c>
      <c r="E10" s="158">
        <v>423.245868</v>
      </c>
      <c r="F10" s="159"/>
      <c r="G10" s="159"/>
      <c r="H10" s="159"/>
      <c r="I10" s="159"/>
      <c r="J10" s="156"/>
      <c r="K10" s="156" t="s">
        <v>175</v>
      </c>
      <c r="L10" s="160" t="s">
        <v>268</v>
      </c>
      <c r="M10" s="159">
        <f t="shared" si="0"/>
        <v>688.95</v>
      </c>
      <c r="N10" s="159">
        <v>688.95</v>
      </c>
      <c r="O10" s="159"/>
      <c r="P10" s="159"/>
      <c r="Q10" s="159"/>
      <c r="R10" s="159"/>
    </row>
    <row r="11" spans="1:18">
      <c r="A11" s="156"/>
      <c r="B11" s="156" t="s">
        <v>177</v>
      </c>
      <c r="C11" s="160" t="s">
        <v>269</v>
      </c>
      <c r="D11" s="158">
        <v>117.547632</v>
      </c>
      <c r="E11" s="158">
        <v>117.547632</v>
      </c>
      <c r="F11" s="159"/>
      <c r="G11" s="159"/>
      <c r="H11" s="159"/>
      <c r="I11" s="159"/>
      <c r="J11" s="156"/>
      <c r="K11" s="156" t="s">
        <v>177</v>
      </c>
      <c r="L11" s="160" t="s">
        <v>270</v>
      </c>
      <c r="M11" s="159">
        <f t="shared" si="0"/>
        <v>35.26</v>
      </c>
      <c r="N11" s="159">
        <v>35.26</v>
      </c>
      <c r="O11" s="159"/>
      <c r="P11" s="159"/>
      <c r="Q11" s="159"/>
      <c r="R11" s="159"/>
    </row>
    <row r="12" spans="1:18">
      <c r="A12" s="156"/>
      <c r="B12" s="156" t="s">
        <v>197</v>
      </c>
      <c r="C12" s="160" t="s">
        <v>271</v>
      </c>
      <c r="D12" s="158">
        <v>17.55</v>
      </c>
      <c r="E12" s="158">
        <v>17.55</v>
      </c>
      <c r="F12" s="159"/>
      <c r="G12" s="159"/>
      <c r="H12" s="159"/>
      <c r="I12" s="159"/>
      <c r="J12" s="156"/>
      <c r="K12" s="156" t="s">
        <v>179</v>
      </c>
      <c r="L12" s="160" t="s">
        <v>272</v>
      </c>
      <c r="M12" s="159">
        <f t="shared" si="0"/>
        <v>0</v>
      </c>
      <c r="N12" s="159"/>
      <c r="O12" s="159"/>
      <c r="P12" s="159"/>
      <c r="Q12" s="159"/>
      <c r="R12" s="159"/>
    </row>
    <row r="13" spans="1:18">
      <c r="A13" s="155" t="s">
        <v>273</v>
      </c>
      <c r="B13" s="155" t="s">
        <v>262</v>
      </c>
      <c r="C13" s="157" t="s">
        <v>274</v>
      </c>
      <c r="D13" s="161">
        <v>777.711272</v>
      </c>
      <c r="E13" s="161">
        <v>212.69</v>
      </c>
      <c r="F13" s="159">
        <v>565</v>
      </c>
      <c r="G13" s="159"/>
      <c r="H13" s="159"/>
      <c r="I13" s="159"/>
      <c r="J13" s="156"/>
      <c r="K13" s="156" t="s">
        <v>181</v>
      </c>
      <c r="L13" s="160" t="s">
        <v>275</v>
      </c>
      <c r="M13" s="159">
        <f t="shared" si="0"/>
        <v>265.44</v>
      </c>
      <c r="N13" s="159">
        <v>265.44</v>
      </c>
      <c r="O13" s="159"/>
      <c r="P13" s="159"/>
      <c r="Q13" s="159"/>
      <c r="R13" s="159"/>
    </row>
    <row r="14" spans="1:18">
      <c r="A14" s="156"/>
      <c r="B14" s="156" t="s">
        <v>173</v>
      </c>
      <c r="C14" s="160" t="s">
        <v>276</v>
      </c>
      <c r="D14" s="161">
        <v>448.111272</v>
      </c>
      <c r="E14" s="161">
        <v>158.59</v>
      </c>
      <c r="F14" s="159">
        <v>289.5</v>
      </c>
      <c r="G14" s="159"/>
      <c r="H14" s="159"/>
      <c r="I14" s="159"/>
      <c r="J14" s="156"/>
      <c r="K14" s="156" t="s">
        <v>183</v>
      </c>
      <c r="L14" s="160" t="s">
        <v>277</v>
      </c>
      <c r="M14" s="159">
        <f t="shared" si="0"/>
        <v>202.95</v>
      </c>
      <c r="N14" s="159">
        <v>202.95</v>
      </c>
      <c r="O14" s="159"/>
      <c r="P14" s="159"/>
      <c r="Q14" s="159"/>
      <c r="R14" s="159"/>
    </row>
    <row r="15" spans="1:18">
      <c r="A15" s="156"/>
      <c r="B15" s="156" t="s">
        <v>175</v>
      </c>
      <c r="C15" s="160" t="s">
        <v>278</v>
      </c>
      <c r="D15" s="161">
        <v>52</v>
      </c>
      <c r="E15" s="161">
        <v>0</v>
      </c>
      <c r="F15" s="159">
        <v>52</v>
      </c>
      <c r="G15" s="159"/>
      <c r="H15" s="159"/>
      <c r="I15" s="159"/>
      <c r="J15" s="156"/>
      <c r="K15" s="156" t="s">
        <v>185</v>
      </c>
      <c r="L15" s="160" t="s">
        <v>279</v>
      </c>
      <c r="M15" s="159">
        <f t="shared" si="0"/>
        <v>81.19</v>
      </c>
      <c r="N15" s="159">
        <v>81.19</v>
      </c>
      <c r="O15" s="159"/>
      <c r="P15" s="159"/>
      <c r="Q15" s="159"/>
      <c r="R15" s="159"/>
    </row>
    <row r="16" spans="1:18">
      <c r="A16" s="156"/>
      <c r="B16" s="156" t="s">
        <v>177</v>
      </c>
      <c r="C16" s="160" t="s">
        <v>280</v>
      </c>
      <c r="D16" s="161">
        <v>67</v>
      </c>
      <c r="E16" s="161">
        <v>0</v>
      </c>
      <c r="F16" s="159">
        <v>67</v>
      </c>
      <c r="G16" s="159"/>
      <c r="H16" s="159"/>
      <c r="I16" s="159"/>
      <c r="J16" s="156"/>
      <c r="K16" s="156" t="s">
        <v>187</v>
      </c>
      <c r="L16" s="160" t="s">
        <v>281</v>
      </c>
      <c r="M16" s="159">
        <f t="shared" si="0"/>
        <v>97.96</v>
      </c>
      <c r="N16" s="159">
        <v>97.96</v>
      </c>
      <c r="O16" s="159"/>
      <c r="P16" s="159"/>
      <c r="Q16" s="159"/>
      <c r="R16" s="159"/>
    </row>
    <row r="17" spans="1:18">
      <c r="A17" s="156"/>
      <c r="B17" s="156" t="s">
        <v>202</v>
      </c>
      <c r="C17" s="160" t="s">
        <v>282</v>
      </c>
      <c r="D17" s="161">
        <v>0</v>
      </c>
      <c r="E17" s="161">
        <v>0</v>
      </c>
      <c r="F17" s="159">
        <v>0</v>
      </c>
      <c r="G17" s="159"/>
      <c r="H17" s="159"/>
      <c r="I17" s="159"/>
      <c r="J17" s="156"/>
      <c r="K17" s="156" t="s">
        <v>189</v>
      </c>
      <c r="L17" s="160" t="s">
        <v>283</v>
      </c>
      <c r="M17" s="159">
        <f t="shared" si="0"/>
        <v>34.29</v>
      </c>
      <c r="N17" s="159">
        <v>34.29</v>
      </c>
      <c r="O17" s="159"/>
      <c r="P17" s="159"/>
      <c r="Q17" s="159"/>
      <c r="R17" s="159"/>
    </row>
    <row r="18" spans="1:18">
      <c r="A18" s="156"/>
      <c r="B18" s="156" t="s">
        <v>204</v>
      </c>
      <c r="C18" s="160" t="s">
        <v>284</v>
      </c>
      <c r="D18" s="161">
        <v>24.4</v>
      </c>
      <c r="E18" s="161">
        <v>0</v>
      </c>
      <c r="F18" s="159">
        <v>24.4</v>
      </c>
      <c r="G18" s="159"/>
      <c r="H18" s="159"/>
      <c r="I18" s="159"/>
      <c r="J18" s="156"/>
      <c r="K18" s="156" t="s">
        <v>191</v>
      </c>
      <c r="L18" s="160" t="s">
        <v>285</v>
      </c>
      <c r="M18" s="159">
        <f t="shared" si="0"/>
        <v>6.86</v>
      </c>
      <c r="N18" s="159">
        <v>6.86</v>
      </c>
      <c r="O18" s="159"/>
      <c r="P18" s="159"/>
      <c r="Q18" s="159"/>
      <c r="R18" s="159"/>
    </row>
    <row r="19" spans="1:18">
      <c r="A19" s="156"/>
      <c r="B19" s="156" t="s">
        <v>179</v>
      </c>
      <c r="C19" s="160" t="s">
        <v>286</v>
      </c>
      <c r="D19" s="161">
        <v>91.4</v>
      </c>
      <c r="E19" s="161">
        <v>2.3</v>
      </c>
      <c r="F19" s="159">
        <v>89.1</v>
      </c>
      <c r="G19" s="159"/>
      <c r="H19" s="159"/>
      <c r="I19" s="159"/>
      <c r="J19" s="156"/>
      <c r="K19" s="156" t="s">
        <v>193</v>
      </c>
      <c r="L19" s="160" t="s">
        <v>269</v>
      </c>
      <c r="M19" s="159">
        <f t="shared" si="0"/>
        <v>117.54</v>
      </c>
      <c r="N19" s="159">
        <v>117.54</v>
      </c>
      <c r="O19" s="159"/>
      <c r="P19" s="159"/>
      <c r="Q19" s="159"/>
      <c r="R19" s="159"/>
    </row>
    <row r="20" ht="12" customHeight="1" spans="1:18">
      <c r="A20" s="156"/>
      <c r="B20" s="156" t="s">
        <v>181</v>
      </c>
      <c r="C20" s="160" t="s">
        <v>287</v>
      </c>
      <c r="D20" s="161">
        <v>0</v>
      </c>
      <c r="E20" s="161">
        <v>0</v>
      </c>
      <c r="F20" s="159">
        <v>0</v>
      </c>
      <c r="G20" s="159"/>
      <c r="H20" s="159"/>
      <c r="I20" s="159"/>
      <c r="J20" s="156"/>
      <c r="K20" s="156" t="s">
        <v>195</v>
      </c>
      <c r="L20" s="160" t="s">
        <v>288</v>
      </c>
      <c r="M20" s="159">
        <f t="shared" si="0"/>
        <v>0</v>
      </c>
      <c r="N20" s="159"/>
      <c r="O20" s="159"/>
      <c r="P20" s="159"/>
      <c r="Q20" s="159"/>
      <c r="R20" s="159"/>
    </row>
    <row r="21" spans="1:18">
      <c r="A21" s="156"/>
      <c r="B21" s="156" t="s">
        <v>183</v>
      </c>
      <c r="C21" s="160" t="s">
        <v>289</v>
      </c>
      <c r="D21" s="161">
        <v>25</v>
      </c>
      <c r="E21" s="161">
        <v>24</v>
      </c>
      <c r="F21" s="159">
        <v>1</v>
      </c>
      <c r="G21" s="159"/>
      <c r="H21" s="159"/>
      <c r="I21" s="159"/>
      <c r="J21" s="156"/>
      <c r="K21" s="156" t="s">
        <v>197</v>
      </c>
      <c r="L21" s="160" t="s">
        <v>271</v>
      </c>
      <c r="M21" s="159">
        <f t="shared" si="0"/>
        <v>17.55</v>
      </c>
      <c r="N21" s="159">
        <v>17.55</v>
      </c>
      <c r="O21" s="159"/>
      <c r="P21" s="159"/>
      <c r="Q21" s="159"/>
      <c r="R21" s="159"/>
    </row>
    <row r="22" spans="1:18">
      <c r="A22" s="156"/>
      <c r="B22" s="156" t="s">
        <v>185</v>
      </c>
      <c r="C22" s="160" t="s">
        <v>290</v>
      </c>
      <c r="D22" s="161">
        <v>42</v>
      </c>
      <c r="E22" s="161">
        <v>0</v>
      </c>
      <c r="F22" s="159">
        <v>42</v>
      </c>
      <c r="G22" s="159"/>
      <c r="H22" s="159"/>
      <c r="I22" s="159"/>
      <c r="J22" s="155" t="s">
        <v>291</v>
      </c>
      <c r="K22" s="155" t="s">
        <v>262</v>
      </c>
      <c r="L22" s="157" t="s">
        <v>102</v>
      </c>
      <c r="M22" s="159">
        <f t="shared" si="0"/>
        <v>777.69</v>
      </c>
      <c r="N22" s="159">
        <v>212.69</v>
      </c>
      <c r="O22" s="159">
        <v>565</v>
      </c>
      <c r="P22" s="159"/>
      <c r="Q22" s="159"/>
      <c r="R22" s="159"/>
    </row>
    <row r="23" spans="1:18">
      <c r="A23" s="156"/>
      <c r="B23" s="156" t="s">
        <v>197</v>
      </c>
      <c r="C23" s="160" t="s">
        <v>292</v>
      </c>
      <c r="D23" s="161">
        <v>27.8</v>
      </c>
      <c r="E23" s="161">
        <v>27.8</v>
      </c>
      <c r="F23" s="159">
        <v>0</v>
      </c>
      <c r="G23" s="159"/>
      <c r="H23" s="159"/>
      <c r="I23" s="159"/>
      <c r="J23" s="156"/>
      <c r="K23" s="156" t="s">
        <v>173</v>
      </c>
      <c r="L23" s="160" t="s">
        <v>293</v>
      </c>
      <c r="M23" s="159">
        <f t="shared" si="0"/>
        <v>318.4</v>
      </c>
      <c r="N23" s="159">
        <v>28.9</v>
      </c>
      <c r="O23" s="159">
        <v>289.5</v>
      </c>
      <c r="P23" s="159"/>
      <c r="Q23" s="159"/>
      <c r="R23" s="159"/>
    </row>
    <row r="24" spans="1:18">
      <c r="A24" s="155" t="s">
        <v>294</v>
      </c>
      <c r="B24" s="155" t="s">
        <v>262</v>
      </c>
      <c r="C24" s="157" t="s">
        <v>295</v>
      </c>
      <c r="D24" s="159"/>
      <c r="E24" s="159"/>
      <c r="F24" s="159"/>
      <c r="G24" s="159"/>
      <c r="H24" s="159"/>
      <c r="I24" s="159"/>
      <c r="J24" s="156"/>
      <c r="K24" s="156" t="s">
        <v>175</v>
      </c>
      <c r="L24" s="160" t="s">
        <v>296</v>
      </c>
      <c r="M24" s="159">
        <f t="shared" si="0"/>
        <v>0</v>
      </c>
      <c r="N24" s="159"/>
      <c r="O24" s="159"/>
      <c r="P24" s="159"/>
      <c r="Q24" s="159"/>
      <c r="R24" s="159"/>
    </row>
    <row r="25" spans="1:18">
      <c r="A25" s="156"/>
      <c r="B25" s="156" t="s">
        <v>173</v>
      </c>
      <c r="C25" s="160" t="s">
        <v>297</v>
      </c>
      <c r="D25" s="159"/>
      <c r="E25" s="159"/>
      <c r="F25" s="159"/>
      <c r="G25" s="159"/>
      <c r="H25" s="159"/>
      <c r="I25" s="159"/>
      <c r="J25" s="156"/>
      <c r="K25" s="156" t="s">
        <v>177</v>
      </c>
      <c r="L25" s="160" t="s">
        <v>298</v>
      </c>
      <c r="M25" s="159">
        <f t="shared" si="0"/>
        <v>0</v>
      </c>
      <c r="N25" s="159"/>
      <c r="O25" s="159"/>
      <c r="P25" s="159"/>
      <c r="Q25" s="159"/>
      <c r="R25" s="159"/>
    </row>
    <row r="26" spans="1:18">
      <c r="A26" s="156"/>
      <c r="B26" s="156" t="s">
        <v>175</v>
      </c>
      <c r="C26" s="160" t="s">
        <v>299</v>
      </c>
      <c r="D26" s="159"/>
      <c r="E26" s="159"/>
      <c r="F26" s="159"/>
      <c r="G26" s="159"/>
      <c r="H26" s="159"/>
      <c r="I26" s="159"/>
      <c r="J26" s="156"/>
      <c r="K26" s="156" t="s">
        <v>202</v>
      </c>
      <c r="L26" s="160" t="s">
        <v>300</v>
      </c>
      <c r="M26" s="159">
        <f t="shared" si="0"/>
        <v>0</v>
      </c>
      <c r="N26" s="159"/>
      <c r="O26" s="159"/>
      <c r="P26" s="159"/>
      <c r="Q26" s="159"/>
      <c r="R26" s="159"/>
    </row>
    <row r="27" spans="1:18">
      <c r="A27" s="156"/>
      <c r="B27" s="156" t="s">
        <v>177</v>
      </c>
      <c r="C27" s="160" t="s">
        <v>301</v>
      </c>
      <c r="D27" s="159"/>
      <c r="E27" s="159"/>
      <c r="F27" s="159"/>
      <c r="G27" s="159"/>
      <c r="H27" s="159"/>
      <c r="I27" s="159"/>
      <c r="J27" s="156"/>
      <c r="K27" s="156" t="s">
        <v>204</v>
      </c>
      <c r="L27" s="160" t="s">
        <v>302</v>
      </c>
      <c r="M27" s="159">
        <f t="shared" si="0"/>
        <v>0</v>
      </c>
      <c r="N27" s="159"/>
      <c r="O27" s="159"/>
      <c r="P27" s="159"/>
      <c r="Q27" s="159"/>
      <c r="R27" s="159"/>
    </row>
    <row r="28" spans="1:18">
      <c r="A28" s="156"/>
      <c r="B28" s="156" t="s">
        <v>204</v>
      </c>
      <c r="C28" s="160" t="s">
        <v>303</v>
      </c>
      <c r="D28" s="159"/>
      <c r="E28" s="159"/>
      <c r="F28" s="159"/>
      <c r="G28" s="159"/>
      <c r="H28" s="159"/>
      <c r="I28" s="159"/>
      <c r="J28" s="156"/>
      <c r="K28" s="156" t="s">
        <v>179</v>
      </c>
      <c r="L28" s="160" t="s">
        <v>304</v>
      </c>
      <c r="M28" s="159">
        <f t="shared" si="0"/>
        <v>3</v>
      </c>
      <c r="N28" s="159">
        <v>3</v>
      </c>
      <c r="O28" s="159"/>
      <c r="P28" s="159"/>
      <c r="Q28" s="159"/>
      <c r="R28" s="159"/>
    </row>
    <row r="29" spans="1:18">
      <c r="A29" s="156"/>
      <c r="B29" s="156" t="s">
        <v>179</v>
      </c>
      <c r="C29" s="160" t="s">
        <v>305</v>
      </c>
      <c r="D29" s="159"/>
      <c r="E29" s="159"/>
      <c r="F29" s="159"/>
      <c r="G29" s="159"/>
      <c r="H29" s="159"/>
      <c r="I29" s="159"/>
      <c r="J29" s="156"/>
      <c r="K29" s="156" t="s">
        <v>181</v>
      </c>
      <c r="L29" s="160" t="s">
        <v>306</v>
      </c>
      <c r="M29" s="159">
        <f t="shared" si="0"/>
        <v>16.7</v>
      </c>
      <c r="N29" s="159">
        <v>16.7</v>
      </c>
      <c r="O29" s="159"/>
      <c r="P29" s="159"/>
      <c r="Q29" s="159"/>
      <c r="R29" s="159"/>
    </row>
    <row r="30" spans="1:18">
      <c r="A30" s="156"/>
      <c r="B30" s="156" t="s">
        <v>181</v>
      </c>
      <c r="C30" s="160" t="s">
        <v>307</v>
      </c>
      <c r="D30" s="159"/>
      <c r="E30" s="159"/>
      <c r="F30" s="159"/>
      <c r="G30" s="159"/>
      <c r="H30" s="159"/>
      <c r="I30" s="159"/>
      <c r="J30" s="156"/>
      <c r="K30" s="156" t="s">
        <v>183</v>
      </c>
      <c r="L30" s="160" t="s">
        <v>308</v>
      </c>
      <c r="M30" s="159">
        <f t="shared" si="0"/>
        <v>0</v>
      </c>
      <c r="N30" s="159"/>
      <c r="O30" s="159"/>
      <c r="P30" s="159"/>
      <c r="Q30" s="159"/>
      <c r="R30" s="159"/>
    </row>
    <row r="31" spans="1:18">
      <c r="A31" s="156"/>
      <c r="B31" s="156" t="s">
        <v>197</v>
      </c>
      <c r="C31" s="160" t="s">
        <v>309</v>
      </c>
      <c r="D31" s="159"/>
      <c r="E31" s="159"/>
      <c r="F31" s="159"/>
      <c r="G31" s="159"/>
      <c r="H31" s="159"/>
      <c r="I31" s="159"/>
      <c r="J31" s="156"/>
      <c r="K31" s="156" t="s">
        <v>185</v>
      </c>
      <c r="L31" s="160" t="s">
        <v>310</v>
      </c>
      <c r="M31" s="159">
        <f t="shared" si="0"/>
        <v>0</v>
      </c>
      <c r="N31" s="159"/>
      <c r="O31" s="159"/>
      <c r="P31" s="159"/>
      <c r="Q31" s="159"/>
      <c r="R31" s="159"/>
    </row>
    <row r="32" spans="1:18">
      <c r="A32" s="155" t="s">
        <v>311</v>
      </c>
      <c r="B32" s="155" t="s">
        <v>262</v>
      </c>
      <c r="C32" s="157" t="s">
        <v>312</v>
      </c>
      <c r="D32" s="159"/>
      <c r="E32" s="159"/>
      <c r="F32" s="159"/>
      <c r="G32" s="159"/>
      <c r="H32" s="159"/>
      <c r="I32" s="159"/>
      <c r="J32" s="156"/>
      <c r="K32" s="156" t="s">
        <v>189</v>
      </c>
      <c r="L32" s="160" t="s">
        <v>313</v>
      </c>
      <c r="M32" s="159">
        <f t="shared" si="0"/>
        <v>0</v>
      </c>
      <c r="N32" s="159"/>
      <c r="O32" s="159"/>
      <c r="P32" s="159"/>
      <c r="Q32" s="159"/>
      <c r="R32" s="159"/>
    </row>
    <row r="33" spans="1:18">
      <c r="A33" s="156"/>
      <c r="B33" s="156" t="s">
        <v>173</v>
      </c>
      <c r="C33" s="160" t="s">
        <v>297</v>
      </c>
      <c r="D33" s="159"/>
      <c r="E33" s="159"/>
      <c r="F33" s="159"/>
      <c r="G33" s="159"/>
      <c r="H33" s="159"/>
      <c r="I33" s="159"/>
      <c r="J33" s="156"/>
      <c r="K33" s="156" t="s">
        <v>191</v>
      </c>
      <c r="L33" s="160" t="s">
        <v>287</v>
      </c>
      <c r="M33" s="159">
        <f t="shared" si="0"/>
        <v>0</v>
      </c>
      <c r="N33" s="159"/>
      <c r="O33" s="159"/>
      <c r="P33" s="159"/>
      <c r="Q33" s="159"/>
      <c r="R33" s="159"/>
    </row>
    <row r="34" spans="1:18">
      <c r="A34" s="156"/>
      <c r="B34" s="156" t="s">
        <v>175</v>
      </c>
      <c r="C34" s="160" t="s">
        <v>299</v>
      </c>
      <c r="D34" s="159"/>
      <c r="E34" s="159"/>
      <c r="F34" s="159"/>
      <c r="G34" s="159"/>
      <c r="H34" s="159"/>
      <c r="I34" s="159"/>
      <c r="J34" s="156"/>
      <c r="K34" s="156" t="s">
        <v>193</v>
      </c>
      <c r="L34" s="160" t="s">
        <v>290</v>
      </c>
      <c r="M34" s="159">
        <f t="shared" si="0"/>
        <v>42</v>
      </c>
      <c r="N34" s="159"/>
      <c r="O34" s="159">
        <v>42</v>
      </c>
      <c r="P34" s="159"/>
      <c r="Q34" s="159"/>
      <c r="R34" s="159"/>
    </row>
    <row r="35" spans="1:18">
      <c r="A35" s="156"/>
      <c r="B35" s="156" t="s">
        <v>177</v>
      </c>
      <c r="C35" s="160" t="s">
        <v>301</v>
      </c>
      <c r="D35" s="159"/>
      <c r="E35" s="159"/>
      <c r="F35" s="159"/>
      <c r="G35" s="159"/>
      <c r="H35" s="159"/>
      <c r="I35" s="159"/>
      <c r="J35" s="156"/>
      <c r="K35" s="156" t="s">
        <v>195</v>
      </c>
      <c r="L35" s="160" t="s">
        <v>314</v>
      </c>
      <c r="M35" s="159">
        <f t="shared" si="0"/>
        <v>0</v>
      </c>
      <c r="N35" s="159"/>
      <c r="O35" s="159"/>
      <c r="P35" s="159"/>
      <c r="Q35" s="159"/>
      <c r="R35" s="159"/>
    </row>
    <row r="36" spans="1:18">
      <c r="A36" s="156"/>
      <c r="B36" s="156" t="s">
        <v>202</v>
      </c>
      <c r="C36" s="160" t="s">
        <v>305</v>
      </c>
      <c r="D36" s="159"/>
      <c r="E36" s="159"/>
      <c r="F36" s="159"/>
      <c r="G36" s="159"/>
      <c r="H36" s="159"/>
      <c r="I36" s="159"/>
      <c r="J36" s="156"/>
      <c r="K36" s="156" t="s">
        <v>214</v>
      </c>
      <c r="L36" s="160" t="s">
        <v>278</v>
      </c>
      <c r="M36" s="159">
        <f t="shared" si="0"/>
        <v>52</v>
      </c>
      <c r="N36" s="159"/>
      <c r="O36" s="159">
        <v>52</v>
      </c>
      <c r="P36" s="159"/>
      <c r="Q36" s="159"/>
      <c r="R36" s="159"/>
    </row>
    <row r="37" spans="1:18">
      <c r="A37" s="156"/>
      <c r="B37" s="156" t="s">
        <v>204</v>
      </c>
      <c r="C37" s="160" t="s">
        <v>307</v>
      </c>
      <c r="D37" s="159"/>
      <c r="E37" s="159"/>
      <c r="F37" s="159"/>
      <c r="G37" s="159"/>
      <c r="H37" s="159"/>
      <c r="I37" s="159"/>
      <c r="J37" s="156"/>
      <c r="K37" s="156" t="s">
        <v>216</v>
      </c>
      <c r="L37" s="160" t="s">
        <v>280</v>
      </c>
      <c r="M37" s="159">
        <f t="shared" si="0"/>
        <v>67</v>
      </c>
      <c r="N37" s="159"/>
      <c r="O37" s="159">
        <v>67</v>
      </c>
      <c r="P37" s="159"/>
      <c r="Q37" s="159"/>
      <c r="R37" s="159"/>
    </row>
    <row r="38" spans="1:18">
      <c r="A38" s="156"/>
      <c r="B38" s="156" t="s">
        <v>197</v>
      </c>
      <c r="C38" s="160" t="s">
        <v>309</v>
      </c>
      <c r="D38" s="159"/>
      <c r="E38" s="159"/>
      <c r="F38" s="159"/>
      <c r="G38" s="159"/>
      <c r="H38" s="159"/>
      <c r="I38" s="159"/>
      <c r="J38" s="156"/>
      <c r="K38" s="156" t="s">
        <v>218</v>
      </c>
      <c r="L38" s="160" t="s">
        <v>286</v>
      </c>
      <c r="M38" s="159">
        <f t="shared" si="0"/>
        <v>91.4</v>
      </c>
      <c r="N38" s="159">
        <v>2.3</v>
      </c>
      <c r="O38" s="159">
        <v>89.1</v>
      </c>
      <c r="P38" s="159"/>
      <c r="Q38" s="159"/>
      <c r="R38" s="159"/>
    </row>
    <row r="39" spans="1:18">
      <c r="A39" s="155" t="s">
        <v>315</v>
      </c>
      <c r="B39" s="155" t="s">
        <v>262</v>
      </c>
      <c r="C39" s="157" t="s">
        <v>316</v>
      </c>
      <c r="D39" s="159"/>
      <c r="E39" s="159"/>
      <c r="F39" s="159"/>
      <c r="G39" s="159"/>
      <c r="H39" s="159"/>
      <c r="I39" s="159"/>
      <c r="J39" s="156"/>
      <c r="K39" s="156" t="s">
        <v>220</v>
      </c>
      <c r="L39" s="160" t="s">
        <v>317</v>
      </c>
      <c r="M39" s="159">
        <f t="shared" si="0"/>
        <v>0</v>
      </c>
      <c r="N39" s="159"/>
      <c r="O39" s="159"/>
      <c r="P39" s="159"/>
      <c r="Q39" s="159"/>
      <c r="R39" s="159"/>
    </row>
    <row r="40" spans="1:18">
      <c r="A40" s="156"/>
      <c r="B40" s="156" t="s">
        <v>173</v>
      </c>
      <c r="C40" s="160" t="s">
        <v>101</v>
      </c>
      <c r="D40" s="159"/>
      <c r="E40" s="159"/>
      <c r="F40" s="159"/>
      <c r="G40" s="159"/>
      <c r="H40" s="159"/>
      <c r="I40" s="159"/>
      <c r="J40" s="156"/>
      <c r="K40" s="156" t="s">
        <v>222</v>
      </c>
      <c r="L40" s="160" t="s">
        <v>318</v>
      </c>
      <c r="M40" s="159">
        <f t="shared" si="0"/>
        <v>0</v>
      </c>
      <c r="N40" s="159"/>
      <c r="O40" s="159"/>
      <c r="P40" s="159"/>
      <c r="Q40" s="159"/>
      <c r="R40" s="159"/>
    </row>
    <row r="41" spans="1:18">
      <c r="A41" s="156"/>
      <c r="B41" s="156" t="s">
        <v>175</v>
      </c>
      <c r="C41" s="160" t="s">
        <v>102</v>
      </c>
      <c r="D41" s="159"/>
      <c r="E41" s="159"/>
      <c r="F41" s="159"/>
      <c r="G41" s="159"/>
      <c r="H41" s="159"/>
      <c r="I41" s="159"/>
      <c r="J41" s="156"/>
      <c r="K41" s="156" t="s">
        <v>224</v>
      </c>
      <c r="L41" s="160" t="s">
        <v>319</v>
      </c>
      <c r="M41" s="159">
        <f t="shared" si="0"/>
        <v>0</v>
      </c>
      <c r="N41" s="159"/>
      <c r="O41" s="159"/>
      <c r="P41" s="159"/>
      <c r="Q41" s="159"/>
      <c r="R41" s="159"/>
    </row>
    <row r="42" spans="1:18">
      <c r="A42" s="156"/>
      <c r="B42" s="156" t="s">
        <v>197</v>
      </c>
      <c r="C42" s="160" t="s">
        <v>320</v>
      </c>
      <c r="D42" s="159"/>
      <c r="E42" s="159"/>
      <c r="F42" s="159"/>
      <c r="G42" s="159"/>
      <c r="H42" s="159"/>
      <c r="I42" s="159"/>
      <c r="J42" s="156"/>
      <c r="K42" s="156" t="s">
        <v>226</v>
      </c>
      <c r="L42" s="160" t="s">
        <v>321</v>
      </c>
      <c r="M42" s="159">
        <f t="shared" si="0"/>
        <v>0</v>
      </c>
      <c r="N42" s="159"/>
      <c r="O42" s="159"/>
      <c r="P42" s="159"/>
      <c r="Q42" s="159"/>
      <c r="R42" s="159"/>
    </row>
    <row r="43" spans="1:18">
      <c r="A43" s="155" t="s">
        <v>322</v>
      </c>
      <c r="B43" s="155" t="s">
        <v>262</v>
      </c>
      <c r="C43" s="157" t="s">
        <v>323</v>
      </c>
      <c r="D43" s="159"/>
      <c r="E43" s="159"/>
      <c r="F43" s="159"/>
      <c r="G43" s="159"/>
      <c r="H43" s="159"/>
      <c r="I43" s="159"/>
      <c r="J43" s="156"/>
      <c r="K43" s="156" t="s">
        <v>228</v>
      </c>
      <c r="L43" s="160" t="s">
        <v>284</v>
      </c>
      <c r="M43" s="159">
        <f t="shared" si="0"/>
        <v>24.4</v>
      </c>
      <c r="N43" s="159"/>
      <c r="O43" s="159">
        <v>24.4</v>
      </c>
      <c r="P43" s="159"/>
      <c r="Q43" s="159"/>
      <c r="R43" s="159"/>
    </row>
    <row r="44" spans="1:18">
      <c r="A44" s="156"/>
      <c r="B44" s="156" t="s">
        <v>173</v>
      </c>
      <c r="C44" s="160" t="s">
        <v>324</v>
      </c>
      <c r="D44" s="159"/>
      <c r="E44" s="159"/>
      <c r="F44" s="159"/>
      <c r="G44" s="159"/>
      <c r="H44" s="159"/>
      <c r="I44" s="159"/>
      <c r="J44" s="156"/>
      <c r="K44" s="156" t="s">
        <v>230</v>
      </c>
      <c r="L44" s="160" t="s">
        <v>325</v>
      </c>
      <c r="M44" s="159">
        <f t="shared" si="0"/>
        <v>19.58</v>
      </c>
      <c r="N44" s="159">
        <v>19.58</v>
      </c>
      <c r="O44" s="159"/>
      <c r="P44" s="159"/>
      <c r="Q44" s="159"/>
      <c r="R44" s="159"/>
    </row>
    <row r="45" spans="1:18">
      <c r="A45" s="156"/>
      <c r="B45" s="156" t="s">
        <v>175</v>
      </c>
      <c r="C45" s="160" t="s">
        <v>326</v>
      </c>
      <c r="D45" s="159"/>
      <c r="E45" s="159"/>
      <c r="F45" s="159"/>
      <c r="G45" s="159"/>
      <c r="H45" s="159"/>
      <c r="I45" s="159"/>
      <c r="J45" s="156"/>
      <c r="K45" s="156" t="s">
        <v>232</v>
      </c>
      <c r="L45" s="160" t="s">
        <v>327</v>
      </c>
      <c r="M45" s="159">
        <f t="shared" si="0"/>
        <v>0</v>
      </c>
      <c r="N45" s="159"/>
      <c r="O45" s="159"/>
      <c r="P45" s="159"/>
      <c r="Q45" s="159"/>
      <c r="R45" s="159"/>
    </row>
    <row r="46" spans="1:18">
      <c r="A46" s="155" t="s">
        <v>328</v>
      </c>
      <c r="B46" s="155" t="s">
        <v>262</v>
      </c>
      <c r="C46" s="157" t="s">
        <v>329</v>
      </c>
      <c r="D46" s="159"/>
      <c r="E46" s="159"/>
      <c r="F46" s="159"/>
      <c r="G46" s="159"/>
      <c r="H46" s="159"/>
      <c r="I46" s="159"/>
      <c r="J46" s="156"/>
      <c r="K46" s="156" t="s">
        <v>234</v>
      </c>
      <c r="L46" s="160" t="s">
        <v>289</v>
      </c>
      <c r="M46" s="159">
        <f t="shared" si="0"/>
        <v>25</v>
      </c>
      <c r="N46" s="159">
        <v>24</v>
      </c>
      <c r="O46" s="159">
        <v>1</v>
      </c>
      <c r="P46" s="159"/>
      <c r="Q46" s="159"/>
      <c r="R46" s="159"/>
    </row>
    <row r="47" spans="1:18">
      <c r="A47" s="156"/>
      <c r="B47" s="156" t="s">
        <v>173</v>
      </c>
      <c r="C47" s="160" t="s">
        <v>330</v>
      </c>
      <c r="D47" s="159"/>
      <c r="E47" s="159"/>
      <c r="F47" s="159"/>
      <c r="G47" s="159"/>
      <c r="H47" s="159"/>
      <c r="I47" s="159"/>
      <c r="J47" s="156"/>
      <c r="K47" s="156" t="s">
        <v>236</v>
      </c>
      <c r="L47" s="160" t="s">
        <v>331</v>
      </c>
      <c r="M47" s="159">
        <f t="shared" si="0"/>
        <v>90.41</v>
      </c>
      <c r="N47" s="159">
        <v>90.41</v>
      </c>
      <c r="O47" s="159"/>
      <c r="P47" s="159"/>
      <c r="Q47" s="159"/>
      <c r="R47" s="159"/>
    </row>
    <row r="48" spans="1:18">
      <c r="A48" s="156"/>
      <c r="B48" s="156" t="s">
        <v>175</v>
      </c>
      <c r="C48" s="160" t="s">
        <v>332</v>
      </c>
      <c r="D48" s="159"/>
      <c r="E48" s="159"/>
      <c r="F48" s="159"/>
      <c r="G48" s="159"/>
      <c r="H48" s="159"/>
      <c r="I48" s="159"/>
      <c r="J48" s="156"/>
      <c r="K48" s="156" t="s">
        <v>238</v>
      </c>
      <c r="L48" s="160" t="s">
        <v>333</v>
      </c>
      <c r="M48" s="159">
        <f t="shared" si="0"/>
        <v>0</v>
      </c>
      <c r="N48" s="159"/>
      <c r="O48" s="159"/>
      <c r="P48" s="159"/>
      <c r="Q48" s="159"/>
      <c r="R48" s="159"/>
    </row>
    <row r="49" spans="1:18">
      <c r="A49" s="156"/>
      <c r="B49" s="156" t="s">
        <v>197</v>
      </c>
      <c r="C49" s="160" t="s">
        <v>334</v>
      </c>
      <c r="D49" s="159"/>
      <c r="E49" s="159"/>
      <c r="F49" s="159"/>
      <c r="G49" s="159"/>
      <c r="H49" s="159"/>
      <c r="I49" s="159"/>
      <c r="J49" s="156"/>
      <c r="K49" s="156" t="s">
        <v>197</v>
      </c>
      <c r="L49" s="160" t="s">
        <v>292</v>
      </c>
      <c r="M49" s="159">
        <f t="shared" si="0"/>
        <v>27.8</v>
      </c>
      <c r="N49" s="159">
        <v>27.8</v>
      </c>
      <c r="O49" s="159"/>
      <c r="P49" s="159"/>
      <c r="Q49" s="159"/>
      <c r="R49" s="159"/>
    </row>
    <row r="50" spans="1:18">
      <c r="A50" s="155" t="s">
        <v>335</v>
      </c>
      <c r="B50" s="156" t="s">
        <v>262</v>
      </c>
      <c r="C50" s="157" t="s">
        <v>336</v>
      </c>
      <c r="D50" s="159"/>
      <c r="E50" s="159"/>
      <c r="F50" s="159"/>
      <c r="G50" s="159"/>
      <c r="H50" s="159"/>
      <c r="I50" s="159"/>
      <c r="J50" s="155" t="s">
        <v>337</v>
      </c>
      <c r="K50" s="155" t="s">
        <v>262</v>
      </c>
      <c r="L50" s="157" t="s">
        <v>103</v>
      </c>
      <c r="M50" s="159">
        <f t="shared" si="0"/>
        <v>137.68</v>
      </c>
      <c r="N50" s="159">
        <v>119.68</v>
      </c>
      <c r="O50" s="159">
        <v>18</v>
      </c>
      <c r="P50" s="159"/>
      <c r="Q50" s="159"/>
      <c r="R50" s="159"/>
    </row>
    <row r="51" spans="1:18">
      <c r="A51" s="156"/>
      <c r="B51" s="156" t="s">
        <v>173</v>
      </c>
      <c r="C51" s="160" t="s">
        <v>338</v>
      </c>
      <c r="D51" s="159"/>
      <c r="E51" s="159"/>
      <c r="F51" s="159"/>
      <c r="G51" s="159"/>
      <c r="H51" s="159"/>
      <c r="I51" s="159"/>
      <c r="J51" s="156"/>
      <c r="K51" s="156" t="s">
        <v>173</v>
      </c>
      <c r="L51" s="160" t="s">
        <v>339</v>
      </c>
      <c r="M51" s="159">
        <f t="shared" si="0"/>
        <v>25.6</v>
      </c>
      <c r="N51" s="159">
        <v>25.6</v>
      </c>
      <c r="O51" s="159"/>
      <c r="P51" s="159"/>
      <c r="Q51" s="159"/>
      <c r="R51" s="159"/>
    </row>
    <row r="52" spans="1:18">
      <c r="A52" s="156"/>
      <c r="B52" s="156" t="s">
        <v>175</v>
      </c>
      <c r="C52" s="160" t="s">
        <v>340</v>
      </c>
      <c r="D52" s="159"/>
      <c r="E52" s="159"/>
      <c r="F52" s="159"/>
      <c r="G52" s="159"/>
      <c r="H52" s="159"/>
      <c r="I52" s="159"/>
      <c r="J52" s="156"/>
      <c r="K52" s="156" t="s">
        <v>175</v>
      </c>
      <c r="L52" s="160" t="s">
        <v>341</v>
      </c>
      <c r="M52" s="159">
        <f t="shared" si="0"/>
        <v>94.08</v>
      </c>
      <c r="N52" s="159">
        <v>94.08</v>
      </c>
      <c r="O52" s="159"/>
      <c r="P52" s="159"/>
      <c r="Q52" s="159"/>
      <c r="R52" s="159"/>
    </row>
    <row r="53" spans="1:18">
      <c r="A53" s="155" t="s">
        <v>342</v>
      </c>
      <c r="B53" s="155" t="s">
        <v>262</v>
      </c>
      <c r="C53" s="157" t="s">
        <v>103</v>
      </c>
      <c r="D53" s="162">
        <v>137.6484</v>
      </c>
      <c r="E53" s="162">
        <v>119.68</v>
      </c>
      <c r="F53" s="162">
        <v>18</v>
      </c>
      <c r="G53" s="159"/>
      <c r="H53" s="159"/>
      <c r="I53" s="159"/>
      <c r="J53" s="156"/>
      <c r="K53" s="156" t="s">
        <v>177</v>
      </c>
      <c r="L53" s="160" t="s">
        <v>343</v>
      </c>
      <c r="M53" s="159">
        <f t="shared" si="0"/>
        <v>0</v>
      </c>
      <c r="N53" s="159"/>
      <c r="O53" s="159"/>
      <c r="P53" s="159"/>
      <c r="Q53" s="159"/>
      <c r="R53" s="159"/>
    </row>
    <row r="54" spans="1:18">
      <c r="A54" s="156"/>
      <c r="B54" s="156" t="s">
        <v>173</v>
      </c>
      <c r="C54" s="160" t="s">
        <v>344</v>
      </c>
      <c r="D54" s="162">
        <v>112.05</v>
      </c>
      <c r="E54" s="162">
        <v>94.07</v>
      </c>
      <c r="F54" s="162">
        <v>18</v>
      </c>
      <c r="G54" s="159"/>
      <c r="H54" s="159"/>
      <c r="I54" s="159"/>
      <c r="J54" s="156"/>
      <c r="K54" s="156" t="s">
        <v>202</v>
      </c>
      <c r="L54" s="160" t="s">
        <v>345</v>
      </c>
      <c r="M54" s="159">
        <f t="shared" si="0"/>
        <v>0</v>
      </c>
      <c r="N54" s="159"/>
      <c r="O54" s="159"/>
      <c r="P54" s="159"/>
      <c r="Q54" s="159"/>
      <c r="R54" s="159"/>
    </row>
    <row r="55" spans="1:18">
      <c r="A55" s="156"/>
      <c r="B55" s="156" t="s">
        <v>175</v>
      </c>
      <c r="C55" s="160" t="s">
        <v>346</v>
      </c>
      <c r="D55" s="162"/>
      <c r="E55" s="162"/>
      <c r="F55" s="162"/>
      <c r="G55" s="159"/>
      <c r="H55" s="159"/>
      <c r="I55" s="159"/>
      <c r="J55" s="156"/>
      <c r="K55" s="156" t="s">
        <v>204</v>
      </c>
      <c r="L55" s="160" t="s">
        <v>347</v>
      </c>
      <c r="M55" s="159">
        <f t="shared" si="0"/>
        <v>18</v>
      </c>
      <c r="N55" s="159"/>
      <c r="O55" s="159">
        <v>18</v>
      </c>
      <c r="P55" s="159"/>
      <c r="Q55" s="159"/>
      <c r="R55" s="159"/>
    </row>
    <row r="56" spans="1:18">
      <c r="A56" s="156"/>
      <c r="B56" s="156" t="s">
        <v>177</v>
      </c>
      <c r="C56" s="160" t="s">
        <v>348</v>
      </c>
      <c r="D56" s="162"/>
      <c r="E56" s="162"/>
      <c r="F56" s="162"/>
      <c r="G56" s="159"/>
      <c r="H56" s="159"/>
      <c r="I56" s="159"/>
      <c r="J56" s="156"/>
      <c r="K56" s="156" t="s">
        <v>179</v>
      </c>
      <c r="L56" s="160" t="s">
        <v>349</v>
      </c>
      <c r="M56" s="159">
        <f t="shared" si="0"/>
        <v>0</v>
      </c>
      <c r="N56" s="159"/>
      <c r="O56" s="159"/>
      <c r="P56" s="159"/>
      <c r="Q56" s="159"/>
      <c r="R56" s="159"/>
    </row>
    <row r="57" spans="1:18">
      <c r="A57" s="156"/>
      <c r="B57" s="156" t="s">
        <v>204</v>
      </c>
      <c r="C57" s="160" t="s">
        <v>350</v>
      </c>
      <c r="D57" s="162">
        <v>25.5984</v>
      </c>
      <c r="E57" s="162">
        <v>25.5984</v>
      </c>
      <c r="F57" s="162"/>
      <c r="G57" s="159"/>
      <c r="H57" s="159"/>
      <c r="I57" s="159"/>
      <c r="J57" s="156"/>
      <c r="K57" s="156" t="s">
        <v>181</v>
      </c>
      <c r="L57" s="160" t="s">
        <v>351</v>
      </c>
      <c r="M57" s="159">
        <f t="shared" si="0"/>
        <v>0</v>
      </c>
      <c r="N57" s="159"/>
      <c r="O57" s="159"/>
      <c r="P57" s="159"/>
      <c r="Q57" s="159"/>
      <c r="R57" s="159"/>
    </row>
    <row r="58" spans="1:18">
      <c r="A58" s="156"/>
      <c r="B58" s="156" t="s">
        <v>197</v>
      </c>
      <c r="C58" s="160" t="s">
        <v>352</v>
      </c>
      <c r="D58" s="159"/>
      <c r="E58" s="159"/>
      <c r="F58" s="159"/>
      <c r="G58" s="159"/>
      <c r="H58" s="159"/>
      <c r="I58" s="159"/>
      <c r="J58" s="156"/>
      <c r="K58" s="156" t="s">
        <v>183</v>
      </c>
      <c r="L58" s="160" t="s">
        <v>346</v>
      </c>
      <c r="M58" s="159">
        <f t="shared" si="0"/>
        <v>0</v>
      </c>
      <c r="N58" s="159"/>
      <c r="O58" s="159"/>
      <c r="P58" s="159"/>
      <c r="Q58" s="159"/>
      <c r="R58" s="159"/>
    </row>
    <row r="59" spans="1:18">
      <c r="A59" s="155" t="s">
        <v>353</v>
      </c>
      <c r="B59" s="155" t="s">
        <v>262</v>
      </c>
      <c r="C59" s="157" t="s">
        <v>354</v>
      </c>
      <c r="D59" s="159"/>
      <c r="E59" s="159"/>
      <c r="F59" s="159"/>
      <c r="G59" s="159"/>
      <c r="H59" s="159"/>
      <c r="I59" s="159"/>
      <c r="J59" s="156"/>
      <c r="K59" s="156" t="s">
        <v>185</v>
      </c>
      <c r="L59" s="160" t="s">
        <v>355</v>
      </c>
      <c r="M59" s="159">
        <f t="shared" si="0"/>
        <v>0</v>
      </c>
      <c r="N59" s="159"/>
      <c r="O59" s="159"/>
      <c r="P59" s="159"/>
      <c r="Q59" s="159"/>
      <c r="R59" s="159"/>
    </row>
    <row r="60" spans="1:18">
      <c r="A60" s="156"/>
      <c r="B60" s="156" t="s">
        <v>175</v>
      </c>
      <c r="C60" s="160" t="s">
        <v>356</v>
      </c>
      <c r="D60" s="159"/>
      <c r="E60" s="159"/>
      <c r="F60" s="159"/>
      <c r="G60" s="159"/>
      <c r="H60" s="159"/>
      <c r="I60" s="159"/>
      <c r="J60" s="156"/>
      <c r="K60" s="156" t="s">
        <v>187</v>
      </c>
      <c r="L60" s="160" t="s">
        <v>348</v>
      </c>
      <c r="M60" s="159">
        <f t="shared" si="0"/>
        <v>0</v>
      </c>
      <c r="N60" s="159"/>
      <c r="O60" s="159"/>
      <c r="P60" s="159"/>
      <c r="Q60" s="159"/>
      <c r="R60" s="159"/>
    </row>
    <row r="61" spans="1:18">
      <c r="A61" s="156"/>
      <c r="B61" s="156" t="s">
        <v>177</v>
      </c>
      <c r="C61" s="160" t="s">
        <v>357</v>
      </c>
      <c r="D61" s="159"/>
      <c r="E61" s="159"/>
      <c r="F61" s="159"/>
      <c r="G61" s="159"/>
      <c r="H61" s="159"/>
      <c r="I61" s="159"/>
      <c r="J61" s="156"/>
      <c r="K61" s="156" t="s">
        <v>197</v>
      </c>
      <c r="L61" s="160" t="s">
        <v>358</v>
      </c>
      <c r="M61" s="159">
        <f t="shared" si="0"/>
        <v>0</v>
      </c>
      <c r="N61" s="159"/>
      <c r="O61" s="159"/>
      <c r="P61" s="159"/>
      <c r="Q61" s="159"/>
      <c r="R61" s="159"/>
    </row>
    <row r="62" spans="1:18">
      <c r="A62" s="155" t="s">
        <v>359</v>
      </c>
      <c r="B62" s="155" t="s">
        <v>262</v>
      </c>
      <c r="C62" s="157" t="s">
        <v>360</v>
      </c>
      <c r="D62" s="159"/>
      <c r="E62" s="159"/>
      <c r="F62" s="159"/>
      <c r="G62" s="159"/>
      <c r="H62" s="159"/>
      <c r="I62" s="159"/>
      <c r="J62" s="155" t="s">
        <v>361</v>
      </c>
      <c r="K62" s="155" t="s">
        <v>262</v>
      </c>
      <c r="L62" s="157" t="s">
        <v>360</v>
      </c>
      <c r="M62" s="159">
        <f t="shared" si="0"/>
        <v>0</v>
      </c>
      <c r="N62" s="159"/>
      <c r="O62" s="159"/>
      <c r="P62" s="159"/>
      <c r="Q62" s="159"/>
      <c r="R62" s="159"/>
    </row>
    <row r="63" spans="1:18">
      <c r="A63" s="156"/>
      <c r="B63" s="156" t="s">
        <v>173</v>
      </c>
      <c r="C63" s="160" t="s">
        <v>362</v>
      </c>
      <c r="D63" s="159"/>
      <c r="E63" s="159"/>
      <c r="F63" s="159"/>
      <c r="G63" s="159"/>
      <c r="H63" s="159"/>
      <c r="I63" s="159"/>
      <c r="J63" s="156"/>
      <c r="K63" s="156" t="s">
        <v>173</v>
      </c>
      <c r="L63" s="160" t="s">
        <v>362</v>
      </c>
      <c r="M63" s="159">
        <f t="shared" si="0"/>
        <v>0</v>
      </c>
      <c r="N63" s="159"/>
      <c r="O63" s="159"/>
      <c r="P63" s="159"/>
      <c r="Q63" s="159"/>
      <c r="R63" s="159"/>
    </row>
    <row r="64" spans="1:18">
      <c r="A64" s="156"/>
      <c r="B64" s="156" t="s">
        <v>175</v>
      </c>
      <c r="C64" s="160" t="s">
        <v>363</v>
      </c>
      <c r="D64" s="159"/>
      <c r="E64" s="159"/>
      <c r="F64" s="159"/>
      <c r="G64" s="159"/>
      <c r="H64" s="159"/>
      <c r="I64" s="159"/>
      <c r="J64" s="156"/>
      <c r="K64" s="156" t="s">
        <v>175</v>
      </c>
      <c r="L64" s="160" t="s">
        <v>363</v>
      </c>
      <c r="M64" s="159">
        <f t="shared" si="0"/>
        <v>0</v>
      </c>
      <c r="N64" s="159"/>
      <c r="O64" s="159"/>
      <c r="P64" s="159"/>
      <c r="Q64" s="159"/>
      <c r="R64" s="159"/>
    </row>
    <row r="65" spans="1:18">
      <c r="A65" s="156"/>
      <c r="B65" s="156" t="s">
        <v>177</v>
      </c>
      <c r="C65" s="160" t="s">
        <v>364</v>
      </c>
      <c r="D65" s="159"/>
      <c r="E65" s="159"/>
      <c r="F65" s="159"/>
      <c r="G65" s="159"/>
      <c r="H65" s="159"/>
      <c r="I65" s="159"/>
      <c r="J65" s="156"/>
      <c r="K65" s="156" t="s">
        <v>177</v>
      </c>
      <c r="L65" s="160" t="s">
        <v>364</v>
      </c>
      <c r="M65" s="159">
        <f t="shared" si="0"/>
        <v>0</v>
      </c>
      <c r="N65" s="159"/>
      <c r="O65" s="159"/>
      <c r="P65" s="159"/>
      <c r="Q65" s="159"/>
      <c r="R65" s="159"/>
    </row>
    <row r="66" spans="1:18">
      <c r="A66" s="156"/>
      <c r="B66" s="156" t="s">
        <v>202</v>
      </c>
      <c r="C66" s="160" t="s">
        <v>365</v>
      </c>
      <c r="D66" s="159"/>
      <c r="E66" s="159"/>
      <c r="F66" s="159"/>
      <c r="G66" s="159"/>
      <c r="H66" s="159"/>
      <c r="I66" s="159"/>
      <c r="J66" s="156"/>
      <c r="K66" s="156" t="s">
        <v>202</v>
      </c>
      <c r="L66" s="160" t="s">
        <v>365</v>
      </c>
      <c r="M66" s="159">
        <f t="shared" si="0"/>
        <v>0</v>
      </c>
      <c r="N66" s="159"/>
      <c r="O66" s="159"/>
      <c r="P66" s="159"/>
      <c r="Q66" s="159"/>
      <c r="R66" s="159"/>
    </row>
    <row r="67" spans="1:18">
      <c r="A67" s="155" t="s">
        <v>366</v>
      </c>
      <c r="B67" s="155" t="s">
        <v>262</v>
      </c>
      <c r="C67" s="157" t="s">
        <v>367</v>
      </c>
      <c r="D67" s="159"/>
      <c r="E67" s="159"/>
      <c r="F67" s="159"/>
      <c r="G67" s="159"/>
      <c r="H67" s="159"/>
      <c r="I67" s="159"/>
      <c r="J67" s="155" t="s">
        <v>368</v>
      </c>
      <c r="K67" s="155" t="s">
        <v>262</v>
      </c>
      <c r="L67" s="157" t="s">
        <v>369</v>
      </c>
      <c r="M67" s="159">
        <f t="shared" si="0"/>
        <v>0</v>
      </c>
      <c r="N67" s="159"/>
      <c r="O67" s="159"/>
      <c r="P67" s="159"/>
      <c r="Q67" s="159"/>
      <c r="R67" s="159"/>
    </row>
    <row r="68" spans="1:18">
      <c r="A68" s="156"/>
      <c r="B68" s="156" t="s">
        <v>173</v>
      </c>
      <c r="C68" s="160" t="s">
        <v>370</v>
      </c>
      <c r="D68" s="159"/>
      <c r="E68" s="159"/>
      <c r="F68" s="159"/>
      <c r="G68" s="159"/>
      <c r="H68" s="159"/>
      <c r="I68" s="159"/>
      <c r="J68" s="156"/>
      <c r="K68" s="156" t="s">
        <v>173</v>
      </c>
      <c r="L68" s="160" t="s">
        <v>371</v>
      </c>
      <c r="M68" s="159">
        <f t="shared" si="0"/>
        <v>0</v>
      </c>
      <c r="N68" s="159"/>
      <c r="O68" s="159"/>
      <c r="P68" s="159"/>
      <c r="Q68" s="159"/>
      <c r="R68" s="159"/>
    </row>
    <row r="69" spans="1:18">
      <c r="A69" s="156"/>
      <c r="B69" s="156" t="s">
        <v>175</v>
      </c>
      <c r="C69" s="160" t="s">
        <v>372</v>
      </c>
      <c r="D69" s="159"/>
      <c r="E69" s="159"/>
      <c r="F69" s="159"/>
      <c r="G69" s="159"/>
      <c r="H69" s="159"/>
      <c r="I69" s="159"/>
      <c r="J69" s="156"/>
      <c r="K69" s="156" t="s">
        <v>175</v>
      </c>
      <c r="L69" s="160" t="s">
        <v>373</v>
      </c>
      <c r="M69" s="159">
        <f t="shared" si="0"/>
        <v>0</v>
      </c>
      <c r="N69" s="159"/>
      <c r="O69" s="159"/>
      <c r="P69" s="159"/>
      <c r="Q69" s="159"/>
      <c r="R69" s="159"/>
    </row>
    <row r="70" spans="1:18">
      <c r="A70" s="155" t="s">
        <v>374</v>
      </c>
      <c r="B70" s="155" t="s">
        <v>262</v>
      </c>
      <c r="C70" s="157" t="s">
        <v>375</v>
      </c>
      <c r="D70" s="159"/>
      <c r="E70" s="159"/>
      <c r="F70" s="159"/>
      <c r="G70" s="159"/>
      <c r="H70" s="159"/>
      <c r="I70" s="159"/>
      <c r="J70" s="156"/>
      <c r="K70" s="156" t="s">
        <v>177</v>
      </c>
      <c r="L70" s="160" t="s">
        <v>376</v>
      </c>
      <c r="M70" s="159">
        <f t="shared" si="0"/>
        <v>0</v>
      </c>
      <c r="N70" s="159"/>
      <c r="O70" s="159"/>
      <c r="P70" s="159"/>
      <c r="Q70" s="159"/>
      <c r="R70" s="159"/>
    </row>
    <row r="71" spans="1:18">
      <c r="A71" s="156"/>
      <c r="B71" s="156" t="s">
        <v>173</v>
      </c>
      <c r="C71" s="160" t="s">
        <v>377</v>
      </c>
      <c r="D71" s="159"/>
      <c r="E71" s="159"/>
      <c r="F71" s="159"/>
      <c r="G71" s="159"/>
      <c r="H71" s="159"/>
      <c r="I71" s="159"/>
      <c r="J71" s="156"/>
      <c r="K71" s="156" t="s">
        <v>204</v>
      </c>
      <c r="L71" s="160" t="s">
        <v>299</v>
      </c>
      <c r="M71" s="159">
        <f t="shared" si="0"/>
        <v>0</v>
      </c>
      <c r="N71" s="159"/>
      <c r="O71" s="159"/>
      <c r="P71" s="159"/>
      <c r="Q71" s="159"/>
      <c r="R71" s="159"/>
    </row>
    <row r="72" spans="1:18">
      <c r="A72" s="156"/>
      <c r="B72" s="156" t="s">
        <v>175</v>
      </c>
      <c r="C72" s="160" t="s">
        <v>378</v>
      </c>
      <c r="D72" s="159"/>
      <c r="E72" s="159"/>
      <c r="F72" s="159"/>
      <c r="G72" s="159"/>
      <c r="H72" s="159"/>
      <c r="I72" s="159"/>
      <c r="J72" s="156"/>
      <c r="K72" s="156" t="s">
        <v>179</v>
      </c>
      <c r="L72" s="160" t="s">
        <v>307</v>
      </c>
      <c r="M72" s="159">
        <f t="shared" si="0"/>
        <v>0</v>
      </c>
      <c r="N72" s="159"/>
      <c r="O72" s="159"/>
      <c r="P72" s="159"/>
      <c r="Q72" s="159"/>
      <c r="R72" s="159"/>
    </row>
    <row r="73" spans="1:18">
      <c r="A73" s="156"/>
      <c r="B73" s="156" t="s">
        <v>177</v>
      </c>
      <c r="C73" s="160" t="s">
        <v>379</v>
      </c>
      <c r="D73" s="159"/>
      <c r="E73" s="159"/>
      <c r="F73" s="159"/>
      <c r="G73" s="159"/>
      <c r="H73" s="159"/>
      <c r="I73" s="159"/>
      <c r="J73" s="156"/>
      <c r="K73" s="156" t="s">
        <v>181</v>
      </c>
      <c r="L73" s="160" t="s">
        <v>380</v>
      </c>
      <c r="M73" s="159">
        <f t="shared" ref="M73:M113" si="1">N73+O73</f>
        <v>0</v>
      </c>
      <c r="N73" s="159"/>
      <c r="O73" s="159"/>
      <c r="P73" s="159"/>
      <c r="Q73" s="159"/>
      <c r="R73" s="159"/>
    </row>
    <row r="74" spans="1:18">
      <c r="A74" s="156"/>
      <c r="B74" s="156" t="s">
        <v>202</v>
      </c>
      <c r="C74" s="160" t="s">
        <v>381</v>
      </c>
      <c r="D74" s="159"/>
      <c r="E74" s="159"/>
      <c r="F74" s="159"/>
      <c r="G74" s="159"/>
      <c r="H74" s="159"/>
      <c r="I74" s="159"/>
      <c r="J74" s="156"/>
      <c r="K74" s="156" t="s">
        <v>183</v>
      </c>
      <c r="L74" s="160" t="s">
        <v>382</v>
      </c>
      <c r="M74" s="159">
        <f t="shared" si="1"/>
        <v>0</v>
      </c>
      <c r="N74" s="159"/>
      <c r="O74" s="159"/>
      <c r="P74" s="159"/>
      <c r="Q74" s="159"/>
      <c r="R74" s="159"/>
    </row>
    <row r="75" spans="1:18">
      <c r="A75" s="155" t="s">
        <v>383</v>
      </c>
      <c r="B75" s="155" t="s">
        <v>262</v>
      </c>
      <c r="C75" s="157" t="s">
        <v>384</v>
      </c>
      <c r="D75" s="159"/>
      <c r="E75" s="159"/>
      <c r="F75" s="159"/>
      <c r="G75" s="159"/>
      <c r="H75" s="159"/>
      <c r="I75" s="159"/>
      <c r="J75" s="156"/>
      <c r="K75" s="156" t="s">
        <v>193</v>
      </c>
      <c r="L75" s="160" t="s">
        <v>301</v>
      </c>
      <c r="M75" s="159">
        <f t="shared" si="1"/>
        <v>0</v>
      </c>
      <c r="N75" s="159"/>
      <c r="O75" s="159"/>
      <c r="P75" s="159"/>
      <c r="Q75" s="159"/>
      <c r="R75" s="159"/>
    </row>
    <row r="76" spans="1:18">
      <c r="A76" s="156"/>
      <c r="B76" s="156" t="s">
        <v>173</v>
      </c>
      <c r="C76" s="160" t="s">
        <v>385</v>
      </c>
      <c r="D76" s="159"/>
      <c r="E76" s="159"/>
      <c r="F76" s="159"/>
      <c r="G76" s="159"/>
      <c r="H76" s="159"/>
      <c r="I76" s="159"/>
      <c r="J76" s="156"/>
      <c r="K76" s="156" t="s">
        <v>386</v>
      </c>
      <c r="L76" s="160" t="s">
        <v>387</v>
      </c>
      <c r="M76" s="159">
        <f t="shared" si="1"/>
        <v>0</v>
      </c>
      <c r="N76" s="159"/>
      <c r="O76" s="159"/>
      <c r="P76" s="159"/>
      <c r="Q76" s="159"/>
      <c r="R76" s="159"/>
    </row>
    <row r="77" spans="1:18">
      <c r="A77" s="156"/>
      <c r="B77" s="156" t="s">
        <v>175</v>
      </c>
      <c r="C77" s="160" t="s">
        <v>388</v>
      </c>
      <c r="D77" s="159"/>
      <c r="E77" s="159"/>
      <c r="F77" s="159"/>
      <c r="G77" s="159"/>
      <c r="H77" s="159"/>
      <c r="I77" s="159"/>
      <c r="J77" s="156"/>
      <c r="K77" s="156" t="s">
        <v>389</v>
      </c>
      <c r="L77" s="160" t="s">
        <v>390</v>
      </c>
      <c r="M77" s="159">
        <f t="shared" si="1"/>
        <v>0</v>
      </c>
      <c r="N77" s="159"/>
      <c r="O77" s="159"/>
      <c r="P77" s="159"/>
      <c r="Q77" s="159"/>
      <c r="R77" s="159"/>
    </row>
    <row r="78" spans="1:18">
      <c r="A78" s="155" t="s">
        <v>391</v>
      </c>
      <c r="B78" s="155" t="s">
        <v>262</v>
      </c>
      <c r="C78" s="157" t="s">
        <v>392</v>
      </c>
      <c r="D78" s="159"/>
      <c r="E78" s="159"/>
      <c r="F78" s="159"/>
      <c r="G78" s="159"/>
      <c r="H78" s="159"/>
      <c r="I78" s="159"/>
      <c r="J78" s="156"/>
      <c r="K78" s="156" t="s">
        <v>393</v>
      </c>
      <c r="L78" s="160" t="s">
        <v>394</v>
      </c>
      <c r="M78" s="159">
        <f t="shared" si="1"/>
        <v>0</v>
      </c>
      <c r="N78" s="159"/>
      <c r="O78" s="159"/>
      <c r="P78" s="159"/>
      <c r="Q78" s="159"/>
      <c r="R78" s="159"/>
    </row>
    <row r="79" spans="1:18">
      <c r="A79" s="156"/>
      <c r="B79" s="156" t="s">
        <v>179</v>
      </c>
      <c r="C79" s="160" t="s">
        <v>395</v>
      </c>
      <c r="D79" s="159"/>
      <c r="E79" s="159"/>
      <c r="F79" s="159"/>
      <c r="G79" s="159"/>
      <c r="H79" s="159"/>
      <c r="I79" s="159"/>
      <c r="J79" s="156"/>
      <c r="K79" s="156" t="s">
        <v>197</v>
      </c>
      <c r="L79" s="160" t="s">
        <v>396</v>
      </c>
      <c r="M79" s="159">
        <f t="shared" si="1"/>
        <v>0</v>
      </c>
      <c r="N79" s="159"/>
      <c r="O79" s="159"/>
      <c r="P79" s="159"/>
      <c r="Q79" s="159"/>
      <c r="R79" s="159"/>
    </row>
    <row r="80" spans="1:18">
      <c r="A80" s="156"/>
      <c r="B80" s="156" t="s">
        <v>181</v>
      </c>
      <c r="C80" s="160" t="s">
        <v>397</v>
      </c>
      <c r="D80" s="159"/>
      <c r="E80" s="159"/>
      <c r="F80" s="159"/>
      <c r="G80" s="159"/>
      <c r="H80" s="159"/>
      <c r="I80" s="159"/>
      <c r="J80" s="155" t="s">
        <v>398</v>
      </c>
      <c r="K80" s="155" t="s">
        <v>262</v>
      </c>
      <c r="L80" s="157" t="s">
        <v>399</v>
      </c>
      <c r="M80" s="159">
        <f t="shared" si="1"/>
        <v>0</v>
      </c>
      <c r="N80" s="159"/>
      <c r="O80" s="159"/>
      <c r="P80" s="159"/>
      <c r="Q80" s="159"/>
      <c r="R80" s="159"/>
    </row>
    <row r="81" spans="1:18">
      <c r="A81" s="156"/>
      <c r="B81" s="156" t="s">
        <v>183</v>
      </c>
      <c r="C81" s="160" t="s">
        <v>400</v>
      </c>
      <c r="D81" s="159"/>
      <c r="E81" s="159"/>
      <c r="F81" s="159"/>
      <c r="G81" s="159"/>
      <c r="H81" s="159"/>
      <c r="I81" s="159"/>
      <c r="J81" s="156"/>
      <c r="K81" s="156" t="s">
        <v>173</v>
      </c>
      <c r="L81" s="160" t="s">
        <v>371</v>
      </c>
      <c r="M81" s="159">
        <f t="shared" si="1"/>
        <v>0</v>
      </c>
      <c r="N81" s="159"/>
      <c r="O81" s="159"/>
      <c r="P81" s="159"/>
      <c r="Q81" s="159"/>
      <c r="R81" s="159"/>
    </row>
    <row r="82" spans="1:18">
      <c r="A82" s="156"/>
      <c r="B82" s="156" t="s">
        <v>197</v>
      </c>
      <c r="C82" s="160" t="s">
        <v>392</v>
      </c>
      <c r="D82" s="159"/>
      <c r="E82" s="159"/>
      <c r="F82" s="159"/>
      <c r="G82" s="159"/>
      <c r="H82" s="159"/>
      <c r="I82" s="159"/>
      <c r="J82" s="156"/>
      <c r="K82" s="156" t="s">
        <v>175</v>
      </c>
      <c r="L82" s="160" t="s">
        <v>373</v>
      </c>
      <c r="M82" s="159">
        <f t="shared" si="1"/>
        <v>0</v>
      </c>
      <c r="N82" s="159"/>
      <c r="O82" s="159"/>
      <c r="P82" s="159"/>
      <c r="Q82" s="159"/>
      <c r="R82" s="159"/>
    </row>
    <row r="83" spans="1:18">
      <c r="A83" s="163"/>
      <c r="B83" s="163"/>
      <c r="C83" s="163"/>
      <c r="D83" s="159"/>
      <c r="E83" s="159"/>
      <c r="F83" s="159"/>
      <c r="G83" s="159"/>
      <c r="H83" s="159"/>
      <c r="I83" s="159"/>
      <c r="J83" s="163"/>
      <c r="K83" s="163" t="s">
        <v>177</v>
      </c>
      <c r="L83" s="163" t="s">
        <v>376</v>
      </c>
      <c r="M83" s="159">
        <f t="shared" si="1"/>
        <v>0</v>
      </c>
      <c r="N83" s="159"/>
      <c r="O83" s="159"/>
      <c r="P83" s="159"/>
      <c r="Q83" s="159"/>
      <c r="R83" s="159"/>
    </row>
    <row r="84" spans="1:18">
      <c r="A84" s="163"/>
      <c r="B84" s="163"/>
      <c r="C84" s="163"/>
      <c r="D84" s="159"/>
      <c r="E84" s="159"/>
      <c r="F84" s="159"/>
      <c r="G84" s="159"/>
      <c r="H84" s="159"/>
      <c r="I84" s="159"/>
      <c r="J84" s="163"/>
      <c r="K84" s="163" t="s">
        <v>204</v>
      </c>
      <c r="L84" s="163" t="s">
        <v>299</v>
      </c>
      <c r="M84" s="159">
        <f t="shared" si="1"/>
        <v>0</v>
      </c>
      <c r="N84" s="159"/>
      <c r="O84" s="159"/>
      <c r="P84" s="159"/>
      <c r="Q84" s="159"/>
      <c r="R84" s="159"/>
    </row>
    <row r="85" spans="1:18">
      <c r="A85" s="163"/>
      <c r="B85" s="163"/>
      <c r="C85" s="163"/>
      <c r="D85" s="159"/>
      <c r="E85" s="159"/>
      <c r="F85" s="159"/>
      <c r="G85" s="159"/>
      <c r="H85" s="159"/>
      <c r="I85" s="159"/>
      <c r="J85" s="163"/>
      <c r="K85" s="163" t="s">
        <v>179</v>
      </c>
      <c r="L85" s="163" t="s">
        <v>307</v>
      </c>
      <c r="M85" s="159">
        <f t="shared" si="1"/>
        <v>0</v>
      </c>
      <c r="N85" s="159"/>
      <c r="O85" s="159"/>
      <c r="P85" s="159"/>
      <c r="Q85" s="159"/>
      <c r="R85" s="159"/>
    </row>
    <row r="86" spans="1:18">
      <c r="A86" s="163"/>
      <c r="B86" s="163"/>
      <c r="C86" s="163"/>
      <c r="D86" s="159"/>
      <c r="E86" s="159"/>
      <c r="F86" s="159"/>
      <c r="G86" s="159"/>
      <c r="H86" s="159"/>
      <c r="I86" s="159"/>
      <c r="J86" s="163"/>
      <c r="K86" s="163" t="s">
        <v>181</v>
      </c>
      <c r="L86" s="163" t="s">
        <v>380</v>
      </c>
      <c r="M86" s="159">
        <f t="shared" si="1"/>
        <v>0</v>
      </c>
      <c r="N86" s="159"/>
      <c r="O86" s="159"/>
      <c r="P86" s="159"/>
      <c r="Q86" s="159"/>
      <c r="R86" s="159"/>
    </row>
    <row r="87" spans="1:18">
      <c r="A87" s="163"/>
      <c r="B87" s="163"/>
      <c r="C87" s="163"/>
      <c r="D87" s="159"/>
      <c r="E87" s="159"/>
      <c r="F87" s="159"/>
      <c r="G87" s="159"/>
      <c r="H87" s="159"/>
      <c r="I87" s="159"/>
      <c r="J87" s="163"/>
      <c r="K87" s="163" t="s">
        <v>183</v>
      </c>
      <c r="L87" s="163" t="s">
        <v>382</v>
      </c>
      <c r="M87" s="159">
        <f t="shared" si="1"/>
        <v>0</v>
      </c>
      <c r="N87" s="159"/>
      <c r="O87" s="159"/>
      <c r="P87" s="159"/>
      <c r="Q87" s="159"/>
      <c r="R87" s="159"/>
    </row>
    <row r="88" spans="1:18">
      <c r="A88" s="163"/>
      <c r="B88" s="163"/>
      <c r="C88" s="163"/>
      <c r="D88" s="159"/>
      <c r="E88" s="159"/>
      <c r="F88" s="159"/>
      <c r="G88" s="159"/>
      <c r="H88" s="159"/>
      <c r="I88" s="159"/>
      <c r="J88" s="163"/>
      <c r="K88" s="163" t="s">
        <v>185</v>
      </c>
      <c r="L88" s="163" t="s">
        <v>401</v>
      </c>
      <c r="M88" s="159">
        <f t="shared" si="1"/>
        <v>0</v>
      </c>
      <c r="N88" s="159"/>
      <c r="O88" s="159"/>
      <c r="P88" s="159"/>
      <c r="Q88" s="159"/>
      <c r="R88" s="159"/>
    </row>
    <row r="89" spans="1:18">
      <c r="A89" s="163"/>
      <c r="B89" s="163"/>
      <c r="C89" s="163"/>
      <c r="D89" s="159"/>
      <c r="E89" s="159"/>
      <c r="F89" s="159"/>
      <c r="G89" s="159"/>
      <c r="H89" s="159"/>
      <c r="I89" s="159"/>
      <c r="J89" s="163"/>
      <c r="K89" s="163" t="s">
        <v>187</v>
      </c>
      <c r="L89" s="163" t="s">
        <v>402</v>
      </c>
      <c r="M89" s="159">
        <f t="shared" si="1"/>
        <v>0</v>
      </c>
      <c r="N89" s="159"/>
      <c r="O89" s="159"/>
      <c r="P89" s="159"/>
      <c r="Q89" s="159"/>
      <c r="R89" s="159"/>
    </row>
    <row r="90" spans="1:18">
      <c r="A90" s="163"/>
      <c r="B90" s="163"/>
      <c r="C90" s="163"/>
      <c r="D90" s="159"/>
      <c r="E90" s="159"/>
      <c r="F90" s="159"/>
      <c r="G90" s="159"/>
      <c r="H90" s="159"/>
      <c r="I90" s="159"/>
      <c r="J90" s="163"/>
      <c r="K90" s="163" t="s">
        <v>189</v>
      </c>
      <c r="L90" s="163" t="s">
        <v>403</v>
      </c>
      <c r="M90" s="159">
        <f t="shared" si="1"/>
        <v>0</v>
      </c>
      <c r="N90" s="159"/>
      <c r="O90" s="159"/>
      <c r="P90" s="159"/>
      <c r="Q90" s="159"/>
      <c r="R90" s="159"/>
    </row>
    <row r="91" spans="1:18">
      <c r="A91" s="163"/>
      <c r="B91" s="163"/>
      <c r="C91" s="163"/>
      <c r="D91" s="159"/>
      <c r="E91" s="159"/>
      <c r="F91" s="159"/>
      <c r="G91" s="159"/>
      <c r="H91" s="159"/>
      <c r="I91" s="159"/>
      <c r="J91" s="163"/>
      <c r="K91" s="163" t="s">
        <v>191</v>
      </c>
      <c r="L91" s="163" t="s">
        <v>404</v>
      </c>
      <c r="M91" s="159">
        <f t="shared" si="1"/>
        <v>0</v>
      </c>
      <c r="N91" s="159"/>
      <c r="O91" s="159"/>
      <c r="P91" s="159"/>
      <c r="Q91" s="159"/>
      <c r="R91" s="159"/>
    </row>
    <row r="92" spans="1:18">
      <c r="A92" s="163"/>
      <c r="B92" s="163"/>
      <c r="C92" s="163"/>
      <c r="D92" s="159"/>
      <c r="E92" s="159"/>
      <c r="F92" s="159"/>
      <c r="G92" s="159"/>
      <c r="H92" s="159"/>
      <c r="I92" s="159"/>
      <c r="J92" s="163"/>
      <c r="K92" s="163" t="s">
        <v>193</v>
      </c>
      <c r="L92" s="163" t="s">
        <v>301</v>
      </c>
      <c r="M92" s="159">
        <f t="shared" si="1"/>
        <v>0</v>
      </c>
      <c r="N92" s="159"/>
      <c r="O92" s="159"/>
      <c r="P92" s="159"/>
      <c r="Q92" s="159"/>
      <c r="R92" s="159"/>
    </row>
    <row r="93" spans="1:18">
      <c r="A93" s="163"/>
      <c r="B93" s="163"/>
      <c r="C93" s="163"/>
      <c r="D93" s="159"/>
      <c r="E93" s="159"/>
      <c r="F93" s="159"/>
      <c r="G93" s="159"/>
      <c r="H93" s="159"/>
      <c r="I93" s="159"/>
      <c r="J93" s="163"/>
      <c r="K93" s="163" t="s">
        <v>386</v>
      </c>
      <c r="L93" s="163" t="s">
        <v>387</v>
      </c>
      <c r="M93" s="159">
        <f t="shared" si="1"/>
        <v>0</v>
      </c>
      <c r="N93" s="159"/>
      <c r="O93" s="159"/>
      <c r="P93" s="159"/>
      <c r="Q93" s="159"/>
      <c r="R93" s="159"/>
    </row>
    <row r="94" spans="1:18">
      <c r="A94" s="163"/>
      <c r="B94" s="163"/>
      <c r="C94" s="163"/>
      <c r="D94" s="159"/>
      <c r="E94" s="159"/>
      <c r="F94" s="159"/>
      <c r="G94" s="159"/>
      <c r="H94" s="159"/>
      <c r="I94" s="159"/>
      <c r="J94" s="163"/>
      <c r="K94" s="163" t="s">
        <v>389</v>
      </c>
      <c r="L94" s="163" t="s">
        <v>390</v>
      </c>
      <c r="M94" s="159">
        <f t="shared" si="1"/>
        <v>0</v>
      </c>
      <c r="N94" s="159"/>
      <c r="O94" s="159"/>
      <c r="P94" s="159"/>
      <c r="Q94" s="159"/>
      <c r="R94" s="159"/>
    </row>
    <row r="95" spans="1:18">
      <c r="A95" s="163"/>
      <c r="B95" s="163"/>
      <c r="C95" s="163"/>
      <c r="D95" s="159"/>
      <c r="E95" s="159"/>
      <c r="F95" s="159"/>
      <c r="G95" s="159"/>
      <c r="H95" s="159"/>
      <c r="I95" s="159"/>
      <c r="J95" s="163"/>
      <c r="K95" s="163" t="s">
        <v>393</v>
      </c>
      <c r="L95" s="163" t="s">
        <v>394</v>
      </c>
      <c r="M95" s="159">
        <f t="shared" si="1"/>
        <v>0</v>
      </c>
      <c r="N95" s="159"/>
      <c r="O95" s="159"/>
      <c r="P95" s="159"/>
      <c r="Q95" s="159"/>
      <c r="R95" s="159"/>
    </row>
    <row r="96" spans="1:18">
      <c r="A96" s="163"/>
      <c r="B96" s="163"/>
      <c r="C96" s="163"/>
      <c r="D96" s="159"/>
      <c r="E96" s="159"/>
      <c r="F96" s="159"/>
      <c r="G96" s="159"/>
      <c r="H96" s="159"/>
      <c r="I96" s="159"/>
      <c r="J96" s="163"/>
      <c r="K96" s="163" t="s">
        <v>197</v>
      </c>
      <c r="L96" s="163" t="s">
        <v>309</v>
      </c>
      <c r="M96" s="159">
        <f t="shared" si="1"/>
        <v>0</v>
      </c>
      <c r="N96" s="159"/>
      <c r="O96" s="159"/>
      <c r="P96" s="159"/>
      <c r="Q96" s="159"/>
      <c r="R96" s="159"/>
    </row>
    <row r="97" spans="1:18">
      <c r="A97" s="163"/>
      <c r="B97" s="163"/>
      <c r="C97" s="163"/>
      <c r="D97" s="159"/>
      <c r="E97" s="159"/>
      <c r="F97" s="159"/>
      <c r="G97" s="159"/>
      <c r="H97" s="159"/>
      <c r="I97" s="159"/>
      <c r="J97" s="166" t="s">
        <v>405</v>
      </c>
      <c r="K97" s="166" t="s">
        <v>262</v>
      </c>
      <c r="L97" s="166" t="s">
        <v>406</v>
      </c>
      <c r="M97" s="159">
        <f t="shared" si="1"/>
        <v>0</v>
      </c>
      <c r="N97" s="159"/>
      <c r="O97" s="159"/>
      <c r="P97" s="159"/>
      <c r="Q97" s="159"/>
      <c r="R97" s="159"/>
    </row>
    <row r="98" spans="1:18">
      <c r="A98" s="163"/>
      <c r="B98" s="163"/>
      <c r="C98" s="163"/>
      <c r="D98" s="159"/>
      <c r="E98" s="159"/>
      <c r="F98" s="159"/>
      <c r="G98" s="159"/>
      <c r="H98" s="159"/>
      <c r="I98" s="159"/>
      <c r="J98" s="163"/>
      <c r="K98" s="163" t="s">
        <v>173</v>
      </c>
      <c r="L98" s="163" t="s">
        <v>407</v>
      </c>
      <c r="M98" s="159">
        <f t="shared" si="1"/>
        <v>0</v>
      </c>
      <c r="N98" s="159"/>
      <c r="O98" s="159"/>
      <c r="P98" s="159"/>
      <c r="Q98" s="159"/>
      <c r="R98" s="159"/>
    </row>
    <row r="99" spans="1:18">
      <c r="A99" s="163"/>
      <c r="B99" s="163"/>
      <c r="C99" s="163"/>
      <c r="D99" s="159"/>
      <c r="E99" s="159"/>
      <c r="F99" s="159"/>
      <c r="G99" s="159"/>
      <c r="H99" s="159"/>
      <c r="I99" s="159"/>
      <c r="J99" s="163"/>
      <c r="K99" s="163" t="s">
        <v>197</v>
      </c>
      <c r="L99" s="163" t="s">
        <v>334</v>
      </c>
      <c r="M99" s="159">
        <f t="shared" si="1"/>
        <v>0</v>
      </c>
      <c r="N99" s="159"/>
      <c r="O99" s="159"/>
      <c r="P99" s="159"/>
      <c r="Q99" s="159"/>
      <c r="R99" s="159"/>
    </row>
    <row r="100" spans="1:18">
      <c r="A100" s="163"/>
      <c r="B100" s="163"/>
      <c r="C100" s="163"/>
      <c r="D100" s="159"/>
      <c r="E100" s="159"/>
      <c r="F100" s="159"/>
      <c r="G100" s="159"/>
      <c r="H100" s="159"/>
      <c r="I100" s="159"/>
      <c r="J100" s="166" t="s">
        <v>408</v>
      </c>
      <c r="K100" s="166" t="s">
        <v>262</v>
      </c>
      <c r="L100" s="166" t="s">
        <v>329</v>
      </c>
      <c r="M100" s="159">
        <f t="shared" si="1"/>
        <v>0</v>
      </c>
      <c r="N100" s="159"/>
      <c r="O100" s="159"/>
      <c r="P100" s="159"/>
      <c r="Q100" s="159"/>
      <c r="R100" s="159"/>
    </row>
    <row r="101" spans="1:18">
      <c r="A101" s="163"/>
      <c r="B101" s="163"/>
      <c r="C101" s="163"/>
      <c r="D101" s="159"/>
      <c r="E101" s="159"/>
      <c r="F101" s="159"/>
      <c r="G101" s="159"/>
      <c r="H101" s="159"/>
      <c r="I101" s="159"/>
      <c r="J101" s="163"/>
      <c r="K101" s="163" t="s">
        <v>173</v>
      </c>
      <c r="L101" s="163" t="s">
        <v>407</v>
      </c>
      <c r="M101" s="159">
        <f t="shared" si="1"/>
        <v>0</v>
      </c>
      <c r="N101" s="159"/>
      <c r="O101" s="159"/>
      <c r="P101" s="159"/>
      <c r="Q101" s="159"/>
      <c r="R101" s="159"/>
    </row>
    <row r="102" spans="1:18">
      <c r="A102" s="163"/>
      <c r="B102" s="163"/>
      <c r="C102" s="163"/>
      <c r="D102" s="159"/>
      <c r="E102" s="159"/>
      <c r="F102" s="159"/>
      <c r="G102" s="159"/>
      <c r="H102" s="159"/>
      <c r="I102" s="159"/>
      <c r="J102" s="163"/>
      <c r="K102" s="163" t="s">
        <v>177</v>
      </c>
      <c r="L102" s="163" t="s">
        <v>409</v>
      </c>
      <c r="M102" s="159">
        <f t="shared" si="1"/>
        <v>0</v>
      </c>
      <c r="N102" s="159"/>
      <c r="O102" s="159"/>
      <c r="P102" s="159"/>
      <c r="Q102" s="159"/>
      <c r="R102" s="159"/>
    </row>
    <row r="103" spans="1:18">
      <c r="A103" s="163"/>
      <c r="B103" s="163"/>
      <c r="C103" s="163"/>
      <c r="D103" s="159"/>
      <c r="E103" s="159"/>
      <c r="F103" s="159"/>
      <c r="G103" s="159"/>
      <c r="H103" s="159"/>
      <c r="I103" s="159"/>
      <c r="J103" s="163"/>
      <c r="K103" s="163" t="s">
        <v>202</v>
      </c>
      <c r="L103" s="163" t="s">
        <v>330</v>
      </c>
      <c r="M103" s="159">
        <f t="shared" si="1"/>
        <v>0</v>
      </c>
      <c r="N103" s="159"/>
      <c r="O103" s="159"/>
      <c r="P103" s="159"/>
      <c r="Q103" s="159"/>
      <c r="R103" s="159"/>
    </row>
    <row r="104" spans="1:18">
      <c r="A104" s="163"/>
      <c r="B104" s="163"/>
      <c r="C104" s="163"/>
      <c r="D104" s="159"/>
      <c r="E104" s="159"/>
      <c r="F104" s="159"/>
      <c r="G104" s="159"/>
      <c r="H104" s="159"/>
      <c r="I104" s="159"/>
      <c r="J104" s="163"/>
      <c r="K104" s="163" t="s">
        <v>204</v>
      </c>
      <c r="L104" s="163" t="s">
        <v>332</v>
      </c>
      <c r="M104" s="159">
        <f t="shared" si="1"/>
        <v>0</v>
      </c>
      <c r="N104" s="159"/>
      <c r="O104" s="159"/>
      <c r="P104" s="159"/>
      <c r="Q104" s="159"/>
      <c r="R104" s="159"/>
    </row>
    <row r="105" spans="1:18">
      <c r="A105" s="163"/>
      <c r="B105" s="163"/>
      <c r="C105" s="163"/>
      <c r="D105" s="159"/>
      <c r="E105" s="159"/>
      <c r="F105" s="159"/>
      <c r="G105" s="159"/>
      <c r="H105" s="159"/>
      <c r="I105" s="159"/>
      <c r="J105" s="163"/>
      <c r="K105" s="163" t="s">
        <v>197</v>
      </c>
      <c r="L105" s="163" t="s">
        <v>334</v>
      </c>
      <c r="M105" s="159">
        <f t="shared" si="1"/>
        <v>0</v>
      </c>
      <c r="N105" s="159"/>
      <c r="O105" s="159"/>
      <c r="P105" s="159"/>
      <c r="Q105" s="159"/>
      <c r="R105" s="159"/>
    </row>
    <row r="106" spans="1:18">
      <c r="A106" s="163"/>
      <c r="B106" s="163"/>
      <c r="C106" s="163"/>
      <c r="D106" s="159"/>
      <c r="E106" s="159"/>
      <c r="F106" s="159"/>
      <c r="G106" s="159"/>
      <c r="H106" s="159"/>
      <c r="I106" s="159"/>
      <c r="J106" s="166" t="s">
        <v>410</v>
      </c>
      <c r="K106" s="166" t="s">
        <v>262</v>
      </c>
      <c r="L106" s="166" t="s">
        <v>354</v>
      </c>
      <c r="M106" s="159">
        <f t="shared" si="1"/>
        <v>0</v>
      </c>
      <c r="N106" s="159"/>
      <c r="O106" s="159"/>
      <c r="P106" s="159"/>
      <c r="Q106" s="159"/>
      <c r="R106" s="159"/>
    </row>
    <row r="107" spans="1:18">
      <c r="A107" s="163"/>
      <c r="B107" s="163"/>
      <c r="C107" s="163"/>
      <c r="D107" s="159"/>
      <c r="E107" s="159"/>
      <c r="F107" s="159"/>
      <c r="G107" s="159"/>
      <c r="H107" s="159"/>
      <c r="I107" s="159"/>
      <c r="J107" s="163"/>
      <c r="K107" s="163" t="s">
        <v>175</v>
      </c>
      <c r="L107" s="163" t="s">
        <v>356</v>
      </c>
      <c r="M107" s="159">
        <f t="shared" si="1"/>
        <v>0</v>
      </c>
      <c r="N107" s="159"/>
      <c r="O107" s="159"/>
      <c r="P107" s="159"/>
      <c r="Q107" s="159"/>
      <c r="R107" s="159"/>
    </row>
    <row r="108" spans="1:18">
      <c r="A108" s="163"/>
      <c r="B108" s="163"/>
      <c r="C108" s="163"/>
      <c r="D108" s="159"/>
      <c r="E108" s="159"/>
      <c r="F108" s="159"/>
      <c r="G108" s="159"/>
      <c r="H108" s="159"/>
      <c r="I108" s="159"/>
      <c r="J108" s="163"/>
      <c r="K108" s="163" t="s">
        <v>177</v>
      </c>
      <c r="L108" s="163" t="s">
        <v>357</v>
      </c>
      <c r="M108" s="159">
        <f t="shared" si="1"/>
        <v>0</v>
      </c>
      <c r="N108" s="159"/>
      <c r="O108" s="159"/>
      <c r="P108" s="159"/>
      <c r="Q108" s="159"/>
      <c r="R108" s="159"/>
    </row>
    <row r="109" spans="1:18">
      <c r="A109" s="163"/>
      <c r="B109" s="163"/>
      <c r="C109" s="163"/>
      <c r="D109" s="159"/>
      <c r="E109" s="159"/>
      <c r="F109" s="159"/>
      <c r="G109" s="159"/>
      <c r="H109" s="159"/>
      <c r="I109" s="159"/>
      <c r="J109" s="166" t="s">
        <v>411</v>
      </c>
      <c r="K109" s="166" t="s">
        <v>262</v>
      </c>
      <c r="L109" s="166" t="s">
        <v>392</v>
      </c>
      <c r="M109" s="159">
        <f t="shared" si="1"/>
        <v>0</v>
      </c>
      <c r="N109" s="159"/>
      <c r="O109" s="159"/>
      <c r="P109" s="159"/>
      <c r="Q109" s="159"/>
      <c r="R109" s="159"/>
    </row>
    <row r="110" spans="1:18">
      <c r="A110" s="163"/>
      <c r="B110" s="163"/>
      <c r="C110" s="163"/>
      <c r="D110" s="159"/>
      <c r="E110" s="159"/>
      <c r="F110" s="159"/>
      <c r="G110" s="159"/>
      <c r="H110" s="159"/>
      <c r="I110" s="159"/>
      <c r="J110" s="163"/>
      <c r="K110" s="163" t="s">
        <v>179</v>
      </c>
      <c r="L110" s="163" t="s">
        <v>395</v>
      </c>
      <c r="M110" s="159">
        <f t="shared" si="1"/>
        <v>0</v>
      </c>
      <c r="N110" s="159"/>
      <c r="O110" s="159"/>
      <c r="P110" s="159"/>
      <c r="Q110" s="159"/>
      <c r="R110" s="159"/>
    </row>
    <row r="111" spans="1:18">
      <c r="A111" s="163"/>
      <c r="B111" s="163"/>
      <c r="C111" s="163"/>
      <c r="D111" s="159"/>
      <c r="E111" s="159"/>
      <c r="F111" s="159"/>
      <c r="G111" s="159"/>
      <c r="H111" s="159"/>
      <c r="I111" s="159"/>
      <c r="J111" s="163"/>
      <c r="K111" s="163" t="s">
        <v>181</v>
      </c>
      <c r="L111" s="163" t="s">
        <v>397</v>
      </c>
      <c r="M111" s="159">
        <f t="shared" si="1"/>
        <v>0</v>
      </c>
      <c r="N111" s="159"/>
      <c r="O111" s="159"/>
      <c r="P111" s="159"/>
      <c r="Q111" s="159"/>
      <c r="R111" s="159"/>
    </row>
    <row r="112" spans="1:18">
      <c r="A112" s="163"/>
      <c r="B112" s="163"/>
      <c r="C112" s="163"/>
      <c r="D112" s="159"/>
      <c r="E112" s="159"/>
      <c r="F112" s="159"/>
      <c r="G112" s="159"/>
      <c r="H112" s="159"/>
      <c r="I112" s="159"/>
      <c r="J112" s="163"/>
      <c r="K112" s="163" t="s">
        <v>183</v>
      </c>
      <c r="L112" s="163" t="s">
        <v>400</v>
      </c>
      <c r="M112" s="159">
        <f t="shared" si="1"/>
        <v>0</v>
      </c>
      <c r="N112" s="159"/>
      <c r="O112" s="159"/>
      <c r="P112" s="159"/>
      <c r="Q112" s="159"/>
      <c r="R112" s="159"/>
    </row>
    <row r="113" spans="1:18">
      <c r="A113" s="163"/>
      <c r="B113" s="163"/>
      <c r="C113" s="163"/>
      <c r="D113" s="159"/>
      <c r="E113" s="159"/>
      <c r="F113" s="159"/>
      <c r="G113" s="159"/>
      <c r="H113" s="159"/>
      <c r="I113" s="159"/>
      <c r="J113" s="163"/>
      <c r="K113" s="163" t="s">
        <v>197</v>
      </c>
      <c r="L113" s="163" t="s">
        <v>392</v>
      </c>
      <c r="M113" s="159">
        <f t="shared" si="1"/>
        <v>0</v>
      </c>
      <c r="N113" s="159"/>
      <c r="O113" s="159"/>
      <c r="P113" s="159"/>
      <c r="Q113" s="159"/>
      <c r="R113" s="159"/>
    </row>
    <row r="114" spans="1:18">
      <c r="A114" s="164" t="s">
        <v>39</v>
      </c>
      <c r="B114" s="164"/>
      <c r="C114" s="164"/>
      <c r="D114" s="165">
        <f t="shared" ref="D114:I114" si="2">D8+D13+D53</f>
        <v>2886.384072</v>
      </c>
      <c r="E114" s="165">
        <f t="shared" si="2"/>
        <v>2303.3944</v>
      </c>
      <c r="F114" s="15">
        <f t="shared" si="2"/>
        <v>583</v>
      </c>
      <c r="G114" s="15">
        <f t="shared" si="2"/>
        <v>0</v>
      </c>
      <c r="H114" s="15">
        <f t="shared" si="2"/>
        <v>0</v>
      </c>
      <c r="I114" s="15">
        <f t="shared" si="2"/>
        <v>0</v>
      </c>
      <c r="J114" s="164" t="s">
        <v>39</v>
      </c>
      <c r="K114" s="164"/>
      <c r="L114" s="164"/>
      <c r="M114" s="15">
        <f>M8+M22+M50</f>
        <v>2886.38</v>
      </c>
      <c r="N114" s="15">
        <f>N8+N22+N50</f>
        <v>2303.38</v>
      </c>
      <c r="O114" s="15">
        <f>O8+O22+O50</f>
        <v>583</v>
      </c>
      <c r="P114" s="15"/>
      <c r="Q114" s="15"/>
      <c r="R114" s="15"/>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11" sqref="G11"/>
    </sheetView>
  </sheetViews>
  <sheetFormatPr defaultColWidth="9" defaultRowHeight="13.5" outlineLevelCol="7"/>
  <cols>
    <col min="1" max="1" width="31.375" style="138" customWidth="1"/>
    <col min="2" max="2" width="21.25" style="138" customWidth="1"/>
    <col min="3" max="3" width="21.375" style="138" customWidth="1"/>
    <col min="4" max="4" width="24.875" style="138" customWidth="1"/>
    <col min="5" max="5" width="23.5" style="138" customWidth="1"/>
    <col min="6" max="8" width="11.625" style="138" customWidth="1"/>
    <col min="9" max="16384" width="9" style="138"/>
  </cols>
  <sheetData>
    <row r="1" ht="39.95" customHeight="1" spans="1:8">
      <c r="A1" s="3" t="s">
        <v>412</v>
      </c>
      <c r="B1" s="3"/>
      <c r="C1" s="3"/>
      <c r="D1" s="3"/>
      <c r="E1" s="3"/>
      <c r="F1" s="139"/>
      <c r="G1" s="139"/>
      <c r="H1" s="139"/>
    </row>
    <row r="2" ht="3" customHeight="1"/>
    <row r="3" s="137" customFormat="1" ht="28.5" customHeight="1" spans="1:5">
      <c r="A3" s="140" t="s">
        <v>413</v>
      </c>
      <c r="B3" s="140"/>
      <c r="C3" s="140"/>
      <c r="D3" s="140"/>
      <c r="E3" s="141" t="s">
        <v>41</v>
      </c>
    </row>
    <row r="4" ht="30" customHeight="1" spans="1:5">
      <c r="A4" s="77" t="s">
        <v>414</v>
      </c>
      <c r="B4" s="77" t="s">
        <v>415</v>
      </c>
      <c r="C4" s="77" t="s">
        <v>416</v>
      </c>
      <c r="D4" s="48" t="s">
        <v>417</v>
      </c>
      <c r="E4" s="48"/>
    </row>
    <row r="5" ht="30" customHeight="1" spans="1:5">
      <c r="A5" s="78"/>
      <c r="B5" s="78"/>
      <c r="C5" s="78"/>
      <c r="D5" s="48" t="s">
        <v>418</v>
      </c>
      <c r="E5" s="48" t="s">
        <v>419</v>
      </c>
    </row>
    <row r="6" ht="30" customHeight="1" spans="1:5">
      <c r="A6" s="142" t="s">
        <v>100</v>
      </c>
      <c r="B6" s="143">
        <v>116.4</v>
      </c>
      <c r="C6" s="143">
        <v>117.9</v>
      </c>
      <c r="D6" s="143">
        <v>-1.5</v>
      </c>
      <c r="E6" s="144">
        <v>0.0127</v>
      </c>
    </row>
    <row r="7" ht="30" customHeight="1" spans="1:5">
      <c r="A7" s="143" t="s">
        <v>420</v>
      </c>
      <c r="B7" s="143"/>
      <c r="C7" s="143"/>
      <c r="D7" s="143"/>
      <c r="E7" s="144"/>
    </row>
    <row r="8" ht="30" customHeight="1" spans="1:5">
      <c r="A8" s="143" t="s">
        <v>421</v>
      </c>
      <c r="B8" s="143">
        <v>91.4</v>
      </c>
      <c r="C8" s="143">
        <v>92.4</v>
      </c>
      <c r="D8" s="143">
        <v>-1</v>
      </c>
      <c r="E8" s="144">
        <v>0.01</v>
      </c>
    </row>
    <row r="9" ht="30" customHeight="1" spans="1:5">
      <c r="A9" s="143" t="s">
        <v>422</v>
      </c>
      <c r="B9" s="143">
        <v>25</v>
      </c>
      <c r="C9" s="143">
        <v>25.5</v>
      </c>
      <c r="D9" s="143">
        <v>-0.5</v>
      </c>
      <c r="E9" s="144">
        <v>0.02</v>
      </c>
    </row>
    <row r="10" ht="30" customHeight="1" spans="1:5">
      <c r="A10" s="143" t="s">
        <v>423</v>
      </c>
      <c r="B10" s="143"/>
      <c r="C10" s="143"/>
      <c r="D10" s="143"/>
      <c r="E10" s="144"/>
    </row>
    <row r="11" ht="30" customHeight="1" spans="1:5">
      <c r="A11" s="143" t="s">
        <v>424</v>
      </c>
      <c r="B11" s="143">
        <v>25</v>
      </c>
      <c r="C11" s="143">
        <v>25</v>
      </c>
      <c r="D11" s="143">
        <v>-0.5</v>
      </c>
      <c r="E11" s="144">
        <v>0.02</v>
      </c>
    </row>
    <row r="12" ht="132" customHeight="1" spans="1:5">
      <c r="A12" s="145" t="s">
        <v>425</v>
      </c>
      <c r="B12" s="145"/>
      <c r="C12" s="145"/>
      <c r="D12" s="145"/>
      <c r="E12" s="145"/>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区本级绩效目标表-1</vt:lpstr>
      <vt:lpstr>省本级绩效目标表-2</vt:lpstr>
      <vt:lpstr>省对下绩效目标表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2024-01-30T08:33:01Z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F5F291D7996546FFBBB6FC22C762D66D_12</vt:lpwstr>
  </property>
</Properties>
</file>